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115" windowHeight="7995"/>
  </bookViews>
  <sheets>
    <sheet name="Общий протокол" sheetId="2" r:id="rId1"/>
    <sheet name="Клубы" sheetId="11" r:id="rId2"/>
    <sheet name="Эстафета" sheetId="1" r:id="rId3"/>
    <sheet name="Мужчины" sheetId="3" r:id="rId4"/>
    <sheet name="М-40" sheetId="4" r:id="rId5"/>
    <sheet name="М-50" sheetId="5" r:id="rId6"/>
    <sheet name="М-60" sheetId="6" r:id="rId7"/>
    <sheet name="женщины" sheetId="7" r:id="rId8"/>
    <sheet name="ж-40" sheetId="8" r:id="rId9"/>
    <sheet name="ж-50" sheetId="9" r:id="rId10"/>
  </sheets>
  <externalReferences>
    <externalReference r:id="rId11"/>
  </externalReferences>
  <definedNames>
    <definedName name="_xlnm._FilterDatabase" localSheetId="7" hidden="1">женщины!$A$4:$M$31</definedName>
    <definedName name="_xlnm._FilterDatabase" localSheetId="1" hidden="1">Клубы!$B$5:$G$55</definedName>
    <definedName name="_xlnm._FilterDatabase" localSheetId="3" hidden="1">Мужчины!$A$4:$M$99</definedName>
    <definedName name="_xlnm._FilterDatabase" localSheetId="0" hidden="1">'Общий протокол'!$A$1:$M$126</definedName>
    <definedName name="final">[1]Лист2!$A$1:$N$122</definedName>
  </definedNames>
  <calcPr calcId="145621"/>
</workbook>
</file>

<file path=xl/calcChain.xml><?xml version="1.0" encoding="utf-8"?>
<calcChain xmlns="http://schemas.openxmlformats.org/spreadsheetml/2006/main">
  <c r="F60" i="11" l="1"/>
  <c r="F56" i="11"/>
  <c r="F52" i="11"/>
  <c r="F48" i="11"/>
  <c r="F44" i="11"/>
  <c r="F38" i="11"/>
  <c r="F33" i="11"/>
  <c r="F28" i="11"/>
  <c r="F23" i="11"/>
  <c r="F18" i="11"/>
  <c r="F14" i="11"/>
  <c r="F9" i="11"/>
  <c r="F52" i="1"/>
  <c r="F46" i="1"/>
  <c r="F40" i="1"/>
  <c r="F34" i="1"/>
  <c r="F28" i="1"/>
  <c r="F22" i="1"/>
  <c r="F17" i="1"/>
  <c r="F11" i="1"/>
</calcChain>
</file>

<file path=xl/sharedStrings.xml><?xml version="1.0" encoding="utf-8"?>
<sst xmlns="http://schemas.openxmlformats.org/spreadsheetml/2006/main" count="1494" uniqueCount="235">
  <si>
    <t>ПРОТОКОЛ РЕЗУЛЬТАТОВ ЭСТАФЕТЫ</t>
  </si>
  <si>
    <t>новогоднего полумарафона  "Йоль - 2012", 22 декабря 2012 г.</t>
  </si>
  <si>
    <t>№ уч.</t>
  </si>
  <si>
    <t>Фамилия Имя</t>
  </si>
  <si>
    <t>Год рожд.</t>
  </si>
  <si>
    <t>Название команды</t>
  </si>
  <si>
    <t>Абсолютное время этапа</t>
  </si>
  <si>
    <t>1 - й   этап</t>
  </si>
  <si>
    <t>2 - й   этап</t>
  </si>
  <si>
    <t>3 - й   этап</t>
  </si>
  <si>
    <t>4 - й   этап</t>
  </si>
  <si>
    <t>5 - й   этап</t>
  </si>
  <si>
    <t>Место</t>
  </si>
  <si>
    <t>Клименко Николай</t>
  </si>
  <si>
    <t>DREAM TEAM</t>
  </si>
  <si>
    <t>Николайчук Дмитрий</t>
  </si>
  <si>
    <t>Харченко Дмитрий</t>
  </si>
  <si>
    <t>DREAM TEAM Итог</t>
  </si>
  <si>
    <t>Мироняк Яна</t>
  </si>
  <si>
    <t>ВЕСЕЛІ ОЛЕНІ</t>
  </si>
  <si>
    <t>Терновой Руслан</t>
  </si>
  <si>
    <t>ВЕСЕЛІ ОЛЕНІ Итог</t>
  </si>
  <si>
    <t>Котухова Елена</t>
  </si>
  <si>
    <t>ДИКИЕ КОШЕЧКИ</t>
  </si>
  <si>
    <t>Шелест Леся</t>
  </si>
  <si>
    <t>Сикидина Виктория</t>
  </si>
  <si>
    <t>ДИКИЕ КОШЕЧКИ Итог</t>
  </si>
  <si>
    <t>Чижик Анна</t>
  </si>
  <si>
    <t>КИНОСУРА</t>
  </si>
  <si>
    <t>Ахметшина Алёна</t>
  </si>
  <si>
    <t>Чуранов Андрей</t>
  </si>
  <si>
    <t>КИНОСУРА Итог</t>
  </si>
  <si>
    <t>Савченко Яков</t>
  </si>
  <si>
    <t>МЕГА-М</t>
  </si>
  <si>
    <t>Слюсаренко Игорь</t>
  </si>
  <si>
    <t>МЕГА-М Итог</t>
  </si>
  <si>
    <t>Телегеева Полина</t>
  </si>
  <si>
    <t>НАНУ</t>
  </si>
  <si>
    <t>Коливушко Анастасия</t>
  </si>
  <si>
    <t>Чепелев Максим</t>
  </si>
  <si>
    <t>НАНУ Итог</t>
  </si>
  <si>
    <t>Шанина Лидия</t>
  </si>
  <si>
    <t>СЛАВУТИЧ</t>
  </si>
  <si>
    <t>Сулимов Валерий</t>
  </si>
  <si>
    <t>Шилин Альберт</t>
  </si>
  <si>
    <t>СЛАВУТИЧ Итог</t>
  </si>
  <si>
    <t>Лашин Валерий</t>
  </si>
  <si>
    <t>ЭКСТРИМ</t>
  </si>
  <si>
    <t>Лашин Александр</t>
  </si>
  <si>
    <t>ЭКСТРИМ Итог</t>
  </si>
  <si>
    <t>Команда</t>
  </si>
  <si>
    <t>Время</t>
  </si>
  <si>
    <t>Пол</t>
  </si>
  <si>
    <t>Год рож.</t>
  </si>
  <si>
    <t>Группа</t>
  </si>
  <si>
    <t>1 - й   круг</t>
  </si>
  <si>
    <t>2 - й   круг</t>
  </si>
  <si>
    <t>3 - й   круг</t>
  </si>
  <si>
    <t>4 - й   круг</t>
  </si>
  <si>
    <t>Результат</t>
  </si>
  <si>
    <t>Средняя скорость, мин/км</t>
  </si>
  <si>
    <t>Семенюк Владимир</t>
  </si>
  <si>
    <t>м</t>
  </si>
  <si>
    <t>-</t>
  </si>
  <si>
    <t>Рогозовский Вадим</t>
  </si>
  <si>
    <t>Хадыко Александр</t>
  </si>
  <si>
    <t>КЛБ «ЯВИР» - 1</t>
  </si>
  <si>
    <t>Красовский Руслан</t>
  </si>
  <si>
    <t>м-40</t>
  </si>
  <si>
    <t>Марчук Александр</t>
  </si>
  <si>
    <t>Казимиров Александр</t>
  </si>
  <si>
    <t>КЛБ «Стайер»</t>
  </si>
  <si>
    <t>Богомягкова Кристина</t>
  </si>
  <si>
    <t>ж</t>
  </si>
  <si>
    <t>КСО «Славутич»</t>
  </si>
  <si>
    <t>Куприец Антон</t>
  </si>
  <si>
    <t>Оксенюк Александр</t>
  </si>
  <si>
    <t>Михальчук Пётр</t>
  </si>
  <si>
    <t>м-50</t>
  </si>
  <si>
    <t>Гапченко Сергей</t>
  </si>
  <si>
    <t>Рябов Владимир</t>
  </si>
  <si>
    <t>Тимошенко Сергей</t>
  </si>
  <si>
    <t>О-КЛУБ - 1</t>
  </si>
  <si>
    <t>Трухан Игорь</t>
  </si>
  <si>
    <t>Лышенко Александр</t>
  </si>
  <si>
    <t>Стайер-Атлон - 1</t>
  </si>
  <si>
    <t>Носов Виталий</t>
  </si>
  <si>
    <t>Фёдорова Елена</t>
  </si>
  <si>
    <t>Новосад Владимир</t>
  </si>
  <si>
    <t>Мащенко Ольга</t>
  </si>
  <si>
    <t>Дмитрук Александр</t>
  </si>
  <si>
    <t>Столяренко Александр</t>
  </si>
  <si>
    <t>Михайлова Дарья</t>
  </si>
  <si>
    <t>Ефанов Владимир</t>
  </si>
  <si>
    <t>КЛБ «Б/Ц марафон»</t>
  </si>
  <si>
    <t>Бенке Артур</t>
  </si>
  <si>
    <t>Никулин Александр</t>
  </si>
  <si>
    <t>КЛБ «ЯВИР» - 2</t>
  </si>
  <si>
    <t>Корж Геннадий</t>
  </si>
  <si>
    <t>Курильный Максим</t>
  </si>
  <si>
    <t>Triatman - 1</t>
  </si>
  <si>
    <t>Суслин Евгений</t>
  </si>
  <si>
    <t>Панченко Сергей</t>
  </si>
  <si>
    <t>Усенко Андрей</t>
  </si>
  <si>
    <t>Якимюк Виктор</t>
  </si>
  <si>
    <t>Таран Владимир</t>
  </si>
  <si>
    <t>Веремейченко Владимир</t>
  </si>
  <si>
    <t>Денисенко Руслан</t>
  </si>
  <si>
    <t>Ясный Евгений</t>
  </si>
  <si>
    <t>Герасименко Владимир</t>
  </si>
  <si>
    <t>Михалевич Игорь</t>
  </si>
  <si>
    <t>Пятигорец Марат</t>
  </si>
  <si>
    <t>Соляник Татьяна</t>
  </si>
  <si>
    <t>Гоцуляк Игорь</t>
  </si>
  <si>
    <t>Молодый Виталий</t>
  </si>
  <si>
    <t>Денделев Артём</t>
  </si>
  <si>
    <t>Соколов Александр</t>
  </si>
  <si>
    <t>Казимирова Ольга</t>
  </si>
  <si>
    <t>Нечипорук Игорь</t>
  </si>
  <si>
    <t>Григорьев Николай</t>
  </si>
  <si>
    <t>м-60</t>
  </si>
  <si>
    <t>КЛБ «Панацея»</t>
  </si>
  <si>
    <t>Савченко Максим</t>
  </si>
  <si>
    <t>SC Sport-Device</t>
  </si>
  <si>
    <t>Сидоренко Михаил</t>
  </si>
  <si>
    <t>Скороход Александр</t>
  </si>
  <si>
    <t>СК НАНУ</t>
  </si>
  <si>
    <t>Гацко Елена</t>
  </si>
  <si>
    <t>Косык Александр</t>
  </si>
  <si>
    <t>Конов Николай</t>
  </si>
  <si>
    <t>Стайер-Атлон - 3</t>
  </si>
  <si>
    <t>Gresh Jason</t>
  </si>
  <si>
    <t>Кудрин Владимир</t>
  </si>
  <si>
    <t>О-КЛУБ - 2</t>
  </si>
  <si>
    <t>Головко Андрей</t>
  </si>
  <si>
    <t>Шарапка Виктор</t>
  </si>
  <si>
    <t>Юрин Станислав</t>
  </si>
  <si>
    <t>Гевел Владислав</t>
  </si>
  <si>
    <t>Коняев Владимир</t>
  </si>
  <si>
    <t>Мельничук Юрий</t>
  </si>
  <si>
    <t>Степанюк Роман</t>
  </si>
  <si>
    <t>Плюйко Николай</t>
  </si>
  <si>
    <t>Якубанец Анна</t>
  </si>
  <si>
    <t>Кепель Александр</t>
  </si>
  <si>
    <t>Доценко Елена</t>
  </si>
  <si>
    <t>Луценко Николай</t>
  </si>
  <si>
    <t>Бабенко Дмитрий</t>
  </si>
  <si>
    <t>Зайцев Александр</t>
  </si>
  <si>
    <t>Блануца Андрей</t>
  </si>
  <si>
    <t>Бойко Ирина</t>
  </si>
  <si>
    <t>Панченко Артём</t>
  </si>
  <si>
    <t>Лазуренко Андрей</t>
  </si>
  <si>
    <t>Говоров Валерий</t>
  </si>
  <si>
    <t>Федориенко Виталий</t>
  </si>
  <si>
    <t>Романюк Александр</t>
  </si>
  <si>
    <t>Камынин Николай</t>
  </si>
  <si>
    <t>Головченко Александр</t>
  </si>
  <si>
    <t>Сталинский Владимир</t>
  </si>
  <si>
    <t>Якимов Максим</t>
  </si>
  <si>
    <t>Розторгуев Юрий</t>
  </si>
  <si>
    <t>Вдовкин Александр</t>
  </si>
  <si>
    <t>Ерко Вадим</t>
  </si>
  <si>
    <t>Сердюк Евгений</t>
  </si>
  <si>
    <t>Пузий Анастасия</t>
  </si>
  <si>
    <t>Шуляк Алла</t>
  </si>
  <si>
    <t>Долгорукий Николай</t>
  </si>
  <si>
    <t>Перегуда Николай</t>
  </si>
  <si>
    <t>Triatman - 2</t>
  </si>
  <si>
    <t>Яковенко Андрей</t>
  </si>
  <si>
    <t>Юр Ирина</t>
  </si>
  <si>
    <t>Горб Валентина</t>
  </si>
  <si>
    <t>Стайер-Атлон - 2</t>
  </si>
  <si>
    <t>Попенко Владимир</t>
  </si>
  <si>
    <t>Юрин Иван</t>
  </si>
  <si>
    <t>Куриленко Александр</t>
  </si>
  <si>
    <t>Рева-Михеева Елена</t>
  </si>
  <si>
    <t>Кулик Андрей</t>
  </si>
  <si>
    <t>Седых Кирилл</t>
  </si>
  <si>
    <t>Скидан Дмитрий</t>
  </si>
  <si>
    <t>Бондарь Виктор</t>
  </si>
  <si>
    <t>Ермольева Ольга</t>
  </si>
  <si>
    <t>Кадькало Александр</t>
  </si>
  <si>
    <t>Рудич Людмила</t>
  </si>
  <si>
    <t>ж-40</t>
  </si>
  <si>
    <t>Слюсар Андрей</t>
  </si>
  <si>
    <t>Бондарев Константин</t>
  </si>
  <si>
    <t>Дрепин Фёдор</t>
  </si>
  <si>
    <t>Соколовская Юлия</t>
  </si>
  <si>
    <t>Троценко Валерия</t>
  </si>
  <si>
    <t>Добрыдень Евгения</t>
  </si>
  <si>
    <t>Федоровская Ольга</t>
  </si>
  <si>
    <t>ж-50</t>
  </si>
  <si>
    <t>Розумный Юрий</t>
  </si>
  <si>
    <t>Григорьева Татьяна</t>
  </si>
  <si>
    <t>Дубинюк Александр</t>
  </si>
  <si>
    <t>Москаленко Ольга</t>
  </si>
  <si>
    <t>Ершов Антон</t>
  </si>
  <si>
    <t>Горбань Роман</t>
  </si>
  <si>
    <t>Крутенюк Дарья</t>
  </si>
  <si>
    <t>Степанюк Богдан</t>
  </si>
  <si>
    <t>Дижак Василий</t>
  </si>
  <si>
    <t>Логачёва Екатерина</t>
  </si>
  <si>
    <t>Павлов Александр</t>
  </si>
  <si>
    <t>Вдовиченко Алина</t>
  </si>
  <si>
    <t>Христич Диана</t>
  </si>
  <si>
    <t>Должиков Глеб</t>
  </si>
  <si>
    <t>Сукочева Лидия</t>
  </si>
  <si>
    <t>ж-70</t>
  </si>
  <si>
    <t>Финишировала после четвертого круга.</t>
  </si>
  <si>
    <t>Должикова Анастасия</t>
  </si>
  <si>
    <t>Киносура</t>
  </si>
  <si>
    <t>Джиджора Владимир</t>
  </si>
  <si>
    <t>Финиш мужчины.</t>
  </si>
  <si>
    <t>Triatman - 1 Итог</t>
  </si>
  <si>
    <t>КЛБ «Б/Ц марафон» Итог</t>
  </si>
  <si>
    <t>КЛБ «Стайер» Итог</t>
  </si>
  <si>
    <t>КЛБ «ЯВИР» - 1 Итог</t>
  </si>
  <si>
    <t>КЛБ «ЯВИР» - 2 Итог</t>
  </si>
  <si>
    <t>КСО «Славутич» Итог</t>
  </si>
  <si>
    <t>О-КЛУБ - 1 Итог</t>
  </si>
  <si>
    <t>О-КЛУБ - 2 Итог</t>
  </si>
  <si>
    <t>СК НАНУ Итог</t>
  </si>
  <si>
    <t>Стайер-Атлон - 2 Итог</t>
  </si>
  <si>
    <t>Стайер-Атлон - 3 Итог</t>
  </si>
  <si>
    <t>Зачет ведется по 3-м</t>
  </si>
  <si>
    <t>лучшим участникам</t>
  </si>
  <si>
    <t>Если за команду</t>
  </si>
  <si>
    <t>выступало менее 3-х</t>
  </si>
  <si>
    <t>человек, она в зачет</t>
  </si>
  <si>
    <t>не принималась.</t>
  </si>
  <si>
    <t>Михасёв Денис</t>
  </si>
  <si>
    <t>КЛУБНЫЙ ПРОТОКОЛ РЕЗУЛЬТАТОВ</t>
  </si>
  <si>
    <t>Барбинова Евгения</t>
  </si>
  <si>
    <t>Клуб</t>
  </si>
  <si>
    <t>Triatman - 2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</si>
</sst>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m:ss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</cellStyleXfs>
  <cellXfs count="90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21" fontId="0" fillId="0" borderId="1" xfId="0" applyNumberFormat="1" applyBorder="1" applyProtection="1">
      <protection locked="0"/>
    </xf>
    <xf numFmtId="21" fontId="0" fillId="3" borderId="1" xfId="0" applyNumberFormat="1" applyFill="1" applyBorder="1" applyProtection="1">
      <protection locked="0"/>
    </xf>
    <xf numFmtId="0" fontId="0" fillId="4" borderId="1" xfId="0" applyFill="1" applyBorder="1" applyAlignment="1">
      <alignment wrapText="1"/>
    </xf>
    <xf numFmtId="0" fontId="1" fillId="4" borderId="1" xfId="0" applyFont="1" applyFill="1" applyBorder="1"/>
    <xf numFmtId="164" fontId="1" fillId="4" borderId="1" xfId="0" applyNumberFormat="1" applyFont="1" applyFill="1" applyBorder="1"/>
    <xf numFmtId="0" fontId="0" fillId="4" borderId="0" xfId="0" applyFill="1"/>
    <xf numFmtId="0" fontId="1" fillId="4" borderId="0" xfId="0" applyNumberFormat="1" applyFont="1" applyFill="1" applyBorder="1" applyProtection="1">
      <protection locked="0"/>
    </xf>
    <xf numFmtId="0" fontId="0" fillId="0" borderId="0" xfId="0" applyFill="1"/>
    <xf numFmtId="21" fontId="0" fillId="4" borderId="0" xfId="0" applyNumberFormat="1" applyFill="1" applyBorder="1" applyProtection="1">
      <protection locked="0"/>
    </xf>
    <xf numFmtId="0" fontId="1" fillId="4" borderId="0" xfId="0" applyNumberFormat="1" applyFont="1" applyFill="1"/>
    <xf numFmtId="21" fontId="0" fillId="5" borderId="1" xfId="0" applyNumberFormat="1" applyFill="1" applyBorder="1" applyProtection="1">
      <protection locked="0"/>
    </xf>
    <xf numFmtId="0" fontId="0" fillId="4" borderId="0" xfId="0" applyFill="1" applyBorder="1" applyAlignment="1">
      <alignment wrapText="1"/>
    </xf>
    <xf numFmtId="0" fontId="1" fillId="4" borderId="0" xfId="0" applyFont="1" applyFill="1" applyBorder="1"/>
    <xf numFmtId="164" fontId="1" fillId="4" borderId="0" xfId="0" applyNumberFormat="1" applyFont="1" applyFill="1" applyBorder="1"/>
    <xf numFmtId="0" fontId="1" fillId="4" borderId="1" xfId="0" applyFont="1" applyFill="1" applyBorder="1" applyAlignment="1">
      <alignment horizontal="center"/>
    </xf>
    <xf numFmtId="21" fontId="0" fillId="0" borderId="1" xfId="0" applyNumberFormat="1" applyBorder="1"/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Protection="1">
      <protection hidden="1"/>
    </xf>
    <xf numFmtId="0" fontId="0" fillId="0" borderId="1" xfId="0" applyFill="1" applyBorder="1" applyAlignment="1">
      <alignment horizontal="left" wrapText="1"/>
    </xf>
    <xf numFmtId="21" fontId="0" fillId="0" borderId="0" xfId="0" applyNumberFormat="1"/>
    <xf numFmtId="165" fontId="0" fillId="0" borderId="1" xfId="0" applyNumberFormat="1" applyBorder="1" applyProtection="1">
      <protection hidden="1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4" borderId="1" xfId="0" applyFill="1" applyBorder="1" applyProtection="1">
      <protection hidden="1"/>
    </xf>
    <xf numFmtId="165" fontId="0" fillId="4" borderId="1" xfId="0" applyNumberFormat="1" applyFill="1" applyBorder="1" applyProtection="1">
      <protection hidden="1"/>
    </xf>
    <xf numFmtId="0" fontId="0" fillId="0" borderId="1" xfId="0" applyFill="1" applyBorder="1"/>
    <xf numFmtId="0" fontId="5" fillId="4" borderId="1" xfId="0" applyFont="1" applyFill="1" applyBorder="1" applyAlignment="1" applyProtection="1">
      <alignment wrapText="1"/>
      <protection locked="0"/>
    </xf>
    <xf numFmtId="0" fontId="5" fillId="4" borderId="1" xfId="0" applyFont="1" applyFill="1" applyBorder="1" applyAlignment="1">
      <alignment wrapText="1"/>
    </xf>
    <xf numFmtId="0" fontId="0" fillId="4" borderId="1" xfId="0" applyFill="1" applyBorder="1" applyAlignment="1">
      <alignment horizontal="left" wrapText="1"/>
    </xf>
    <xf numFmtId="0" fontId="0" fillId="0" borderId="1" xfId="0" applyFill="1" applyBorder="1" applyProtection="1">
      <protection locked="0"/>
    </xf>
    <xf numFmtId="0" fontId="0" fillId="0" borderId="1" xfId="0" applyFont="1" applyBorder="1"/>
    <xf numFmtId="0" fontId="0" fillId="0" borderId="1" xfId="0" applyFill="1" applyBorder="1" applyProtection="1">
      <protection hidden="1"/>
    </xf>
    <xf numFmtId="21" fontId="0" fillId="4" borderId="1" xfId="0" applyNumberFormat="1" applyFill="1" applyBorder="1"/>
    <xf numFmtId="21" fontId="0" fillId="4" borderId="1" xfId="0" applyNumberFormat="1" applyFill="1" applyBorder="1" applyProtection="1">
      <protection locked="0"/>
    </xf>
    <xf numFmtId="21" fontId="0" fillId="0" borderId="1" xfId="0" applyNumberFormat="1" applyFill="1" applyBorder="1"/>
    <xf numFmtId="20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/>
    <xf numFmtId="0" fontId="1" fillId="4" borderId="1" xfId="0" applyNumberFormat="1" applyFont="1" applyFill="1" applyBorder="1" applyAlignment="1">
      <alignment wrapText="1"/>
    </xf>
    <xf numFmtId="21" fontId="1" fillId="4" borderId="1" xfId="0" applyNumberFormat="1" applyFont="1" applyFill="1" applyBorder="1"/>
    <xf numFmtId="0" fontId="1" fillId="4" borderId="1" xfId="0" applyFont="1" applyFill="1" applyBorder="1" applyAlignment="1">
      <alignment horizontal="left" wrapText="1"/>
    </xf>
    <xf numFmtId="164" fontId="1" fillId="4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Protection="1">
      <protection hidden="1"/>
    </xf>
    <xf numFmtId="21" fontId="0" fillId="0" borderId="1" xfId="0" applyNumberFormat="1" applyBorder="1"/>
    <xf numFmtId="0" fontId="0" fillId="0" borderId="1" xfId="0" applyBorder="1" applyProtection="1">
      <protection locked="0"/>
    </xf>
    <xf numFmtId="21" fontId="0" fillId="0" borderId="1" xfId="0" applyNumberFormat="1" applyBorder="1" applyProtection="1">
      <protection locked="0"/>
    </xf>
    <xf numFmtId="0" fontId="0" fillId="0" borderId="1" xfId="0" applyBorder="1" applyProtection="1">
      <protection hidden="1"/>
    </xf>
    <xf numFmtId="165" fontId="0" fillId="0" borderId="1" xfId="0" applyNumberFormat="1" applyBorder="1" applyProtection="1">
      <protection hidden="1"/>
    </xf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Fill="1" applyBorder="1" applyAlignment="1">
      <alignment horizontal="left" wrapText="1"/>
    </xf>
    <xf numFmtId="21" fontId="0" fillId="0" borderId="1" xfId="0" applyNumberFormat="1" applyFill="1" applyBorder="1" applyProtection="1">
      <protection locked="0"/>
    </xf>
    <xf numFmtId="0" fontId="0" fillId="0" borderId="1" xfId="0" applyBorder="1"/>
    <xf numFmtId="0" fontId="0" fillId="0" borderId="1" xfId="0" applyFill="1" applyBorder="1" applyProtection="1">
      <protection locked="0"/>
    </xf>
    <xf numFmtId="0" fontId="0" fillId="0" borderId="1" xfId="0" applyFill="1" applyBorder="1" applyProtection="1">
      <protection hidden="1"/>
    </xf>
    <xf numFmtId="0" fontId="0" fillId="0" borderId="1" xfId="0" applyFill="1" applyBorder="1"/>
    <xf numFmtId="21" fontId="0" fillId="0" borderId="1" xfId="0" applyNumberFormat="1" applyBorder="1"/>
    <xf numFmtId="0" fontId="0" fillId="0" borderId="0" xfId="0"/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21" fontId="0" fillId="0" borderId="1" xfId="0" applyNumberFormat="1" applyBorder="1" applyProtection="1">
      <protection locked="0"/>
    </xf>
    <xf numFmtId="0" fontId="0" fillId="0" borderId="1" xfId="0" applyBorder="1" applyProtection="1">
      <protection hidden="1"/>
    </xf>
    <xf numFmtId="165" fontId="0" fillId="0" borderId="1" xfId="0" applyNumberFormat="1" applyBorder="1" applyProtection="1">
      <protection hidden="1"/>
    </xf>
    <xf numFmtId="0" fontId="1" fillId="0" borderId="0" xfId="0" applyFont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Fill="1" applyBorder="1" applyAlignment="1">
      <alignment horizontal="left" wrapText="1"/>
    </xf>
    <xf numFmtId="21" fontId="0" fillId="0" borderId="1" xfId="0" applyNumberFormat="1" applyFill="1" applyBorder="1" applyProtection="1">
      <protection locked="0"/>
    </xf>
    <xf numFmtId="0" fontId="0" fillId="0" borderId="1" xfId="0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>
      <alignment wrapText="1"/>
    </xf>
    <xf numFmtId="0" fontId="0" fillId="0" borderId="1" xfId="0" applyFill="1" applyBorder="1" applyProtection="1">
      <protection hidden="1"/>
    </xf>
    <xf numFmtId="0" fontId="1" fillId="4" borderId="1" xfId="0" applyFont="1" applyFill="1" applyBorder="1"/>
    <xf numFmtId="0" fontId="0" fillId="4" borderId="1" xfId="0" applyFill="1" applyBorder="1" applyAlignment="1" applyProtection="1">
      <alignment wrapText="1"/>
      <protection locked="0"/>
    </xf>
    <xf numFmtId="46" fontId="0" fillId="0" borderId="0" xfId="0" applyNumberFormat="1"/>
    <xf numFmtId="0" fontId="0" fillId="0" borderId="1" xfId="0" applyFill="1" applyBorder="1"/>
    <xf numFmtId="0" fontId="0" fillId="0" borderId="1" xfId="0" applyFont="1" applyBorder="1"/>
    <xf numFmtId="21" fontId="0" fillId="0" borderId="1" xfId="0" applyNumberFormat="1" applyBorder="1"/>
    <xf numFmtId="165" fontId="0" fillId="0" borderId="0" xfId="0" applyNumberFormat="1" applyProtection="1">
      <protection hidden="1"/>
    </xf>
    <xf numFmtId="0" fontId="0" fillId="0" borderId="1" xfId="0" applyFont="1" applyFill="1" applyBorder="1" applyAlignment="1">
      <alignment horizontal="left" wrapText="1"/>
    </xf>
    <xf numFmtId="46" fontId="0" fillId="0" borderId="1" xfId="0" applyNumberFormat="1" applyFont="1" applyFill="1" applyBorder="1"/>
    <xf numFmtId="0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/>
  </cellXfs>
  <cellStyles count="7">
    <cellStyle name="Normal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6;&#1088;&#1077;&#1074;&#1085;&#1086;&#1074;&#1072;&#1085;&#1080;&#1103;-12/&#1049;&#1086;&#1083;&#1100;%20&#1056;&#1040;&#1041;&#1054;&#1063;&#1048;&#1049;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Общий"/>
      <sheetName val="м"/>
      <sheetName val="ж"/>
      <sheetName val="м-40"/>
      <sheetName val="м-50"/>
      <sheetName val="м-60"/>
      <sheetName val="ж-40"/>
      <sheetName val="ж-50"/>
      <sheetName val="ж-70"/>
      <sheetName val="К"/>
      <sheetName val="Э"/>
      <sheetName val="Личники"/>
      <sheetName val="ж-60"/>
      <sheetName val="Клубы"/>
      <sheetName val="Эстафета"/>
      <sheetName val="Лист1"/>
    </sheetNames>
    <sheetDataSet>
      <sheetData sheetId="0">
        <row r="1">
          <cell r="A1" t="str">
            <v>№ уч.</v>
          </cell>
          <cell r="B1" t="str">
            <v>Фамилия Имя</v>
          </cell>
          <cell r="C1" t="str">
            <v>Пол</v>
          </cell>
          <cell r="D1" t="str">
            <v>Год рож.</v>
          </cell>
          <cell r="E1" t="str">
            <v>Вид</v>
          </cell>
          <cell r="F1" t="str">
            <v>Группа</v>
          </cell>
          <cell r="G1" t="str">
            <v>Название команды</v>
          </cell>
          <cell r="H1" t="str">
            <v>К</v>
          </cell>
          <cell r="I1" t="str">
            <v>1 - й   круг</v>
          </cell>
          <cell r="J1" t="str">
            <v>2 - й   круг</v>
          </cell>
          <cell r="K1" t="str">
            <v>3 - й   круг</v>
          </cell>
          <cell r="L1" t="str">
            <v>4 - й   круг</v>
          </cell>
          <cell r="M1" t="str">
            <v>Результат</v>
          </cell>
          <cell r="N1" t="str">
            <v>count</v>
          </cell>
        </row>
        <row r="2">
          <cell r="A2">
            <v>118</v>
          </cell>
          <cell r="B2" t="str">
            <v>Семенюк Владимир</v>
          </cell>
          <cell r="C2" t="str">
            <v>м</v>
          </cell>
          <cell r="D2">
            <v>1979</v>
          </cell>
          <cell r="E2" t="str">
            <v>П/М</v>
          </cell>
          <cell r="F2" t="str">
            <v>м</v>
          </cell>
          <cell r="H2" t="str">
            <v>Л</v>
          </cell>
          <cell r="I2">
            <v>1.0937500000000001E-2</v>
          </cell>
          <cell r="J2">
            <v>2.1724537037037039E-2</v>
          </cell>
          <cell r="K2">
            <v>3.2719907407407406E-2</v>
          </cell>
          <cell r="L2">
            <v>4.3888888888888887E-2</v>
          </cell>
          <cell r="M2">
            <v>5.4918981481481478E-2</v>
          </cell>
          <cell r="N2">
            <v>0</v>
          </cell>
        </row>
        <row r="3">
          <cell r="A3">
            <v>144</v>
          </cell>
          <cell r="B3" t="str">
            <v>Хадыко Александр</v>
          </cell>
          <cell r="C3" t="str">
            <v>м</v>
          </cell>
          <cell r="D3">
            <v>1991</v>
          </cell>
          <cell r="E3" t="str">
            <v>П/М</v>
          </cell>
          <cell r="F3" t="str">
            <v>м</v>
          </cell>
          <cell r="G3" t="str">
            <v>КЛБ «ЯВИР» - 1</v>
          </cell>
          <cell r="H3" t="str">
            <v>К-9</v>
          </cell>
          <cell r="I3">
            <v>1.0983796296296297E-2</v>
          </cell>
          <cell r="J3">
            <v>2.207175925925926E-2</v>
          </cell>
          <cell r="K3">
            <v>3.3518518518518517E-2</v>
          </cell>
          <cell r="L3">
            <v>4.5138888888888888E-2</v>
          </cell>
          <cell r="M3">
            <v>5.6597222222222222E-2</v>
          </cell>
          <cell r="N3">
            <v>4</v>
          </cell>
        </row>
        <row r="4">
          <cell r="A4">
            <v>1</v>
          </cell>
          <cell r="B4" t="str">
            <v>Красовский Руслан</v>
          </cell>
          <cell r="C4" t="str">
            <v>м</v>
          </cell>
          <cell r="D4">
            <v>1969</v>
          </cell>
          <cell r="E4" t="str">
            <v>П/М</v>
          </cell>
          <cell r="F4" t="str">
            <v>м-40</v>
          </cell>
          <cell r="G4" t="str">
            <v>КЛБ «ЯВИР» - 1</v>
          </cell>
          <cell r="H4" t="str">
            <v>К-9</v>
          </cell>
          <cell r="I4">
            <v>2.2118055555555557E-2</v>
          </cell>
          <cell r="J4">
            <v>3.349537037037037E-2</v>
          </cell>
          <cell r="K4">
            <v>4.5127314814814821E-2</v>
          </cell>
          <cell r="L4">
            <v>4.5138888888888888E-2</v>
          </cell>
          <cell r="M4">
            <v>5.6712962962962965E-2</v>
          </cell>
          <cell r="N4">
            <v>4</v>
          </cell>
        </row>
        <row r="5">
          <cell r="A5">
            <v>142</v>
          </cell>
          <cell r="B5" t="str">
            <v>Марчук Александр</v>
          </cell>
          <cell r="C5" t="str">
            <v>м</v>
          </cell>
          <cell r="D5">
            <v>1986</v>
          </cell>
          <cell r="E5" t="str">
            <v>П/М</v>
          </cell>
          <cell r="F5" t="str">
            <v>м</v>
          </cell>
          <cell r="G5" t="str">
            <v>RIA.ua</v>
          </cell>
          <cell r="H5" t="str">
            <v>Л</v>
          </cell>
          <cell r="I5">
            <v>1.0960648148148148E-2</v>
          </cell>
          <cell r="J5">
            <v>2.2048611111111113E-2</v>
          </cell>
          <cell r="K5">
            <v>3.380787037037037E-2</v>
          </cell>
          <cell r="L5">
            <v>4.5775462962962969E-2</v>
          </cell>
          <cell r="M5">
            <v>5.7789351851851856E-2</v>
          </cell>
          <cell r="N5">
            <v>1</v>
          </cell>
        </row>
        <row r="6">
          <cell r="A6">
            <v>2</v>
          </cell>
          <cell r="B6" t="str">
            <v>Казимиров Александр</v>
          </cell>
          <cell r="C6" t="str">
            <v>м</v>
          </cell>
          <cell r="D6">
            <v>1982</v>
          </cell>
          <cell r="E6" t="str">
            <v>П/М</v>
          </cell>
          <cell r="F6" t="str">
            <v>м</v>
          </cell>
          <cell r="G6" t="str">
            <v>КЛБ «Стайер»</v>
          </cell>
          <cell r="H6" t="str">
            <v>Л</v>
          </cell>
          <cell r="I6">
            <v>1.1805555555555555E-2</v>
          </cell>
          <cell r="J6">
            <v>2.3518518518518518E-2</v>
          </cell>
          <cell r="K6">
            <v>3.532407407407407E-2</v>
          </cell>
          <cell r="L6">
            <v>4.7152777777777773E-2</v>
          </cell>
          <cell r="M6">
            <v>5.9317129629629629E-2</v>
          </cell>
          <cell r="N6">
            <v>3</v>
          </cell>
        </row>
        <row r="7">
          <cell r="A7">
            <v>28</v>
          </cell>
          <cell r="B7" t="str">
            <v>Богомягкова Кристина</v>
          </cell>
          <cell r="C7" t="str">
            <v>ж</v>
          </cell>
          <cell r="D7">
            <v>1991</v>
          </cell>
          <cell r="E7" t="str">
            <v>П/М</v>
          </cell>
          <cell r="F7" t="str">
            <v>ж</v>
          </cell>
          <cell r="G7" t="str">
            <v>КСО «Славутич»</v>
          </cell>
          <cell r="H7" t="str">
            <v>К-4</v>
          </cell>
          <cell r="I7">
            <v>2.4872685185185189E-2</v>
          </cell>
          <cell r="J7">
            <v>3.7384259259259263E-2</v>
          </cell>
          <cell r="K7">
            <v>4.9953703703703702E-2</v>
          </cell>
          <cell r="L7">
            <v>6.2557870370370375E-2</v>
          </cell>
          <cell r="M7">
            <v>6.1111111111111116E-2</v>
          </cell>
          <cell r="N7">
            <v>4</v>
          </cell>
        </row>
        <row r="8">
          <cell r="A8">
            <v>116</v>
          </cell>
          <cell r="B8" t="str">
            <v>Куприец Антон</v>
          </cell>
          <cell r="C8" t="str">
            <v>м</v>
          </cell>
          <cell r="D8">
            <v>1985</v>
          </cell>
          <cell r="E8" t="str">
            <v>П/М</v>
          </cell>
          <cell r="F8" t="str">
            <v>м</v>
          </cell>
          <cell r="G8" t="str">
            <v>КСО «Славутич»</v>
          </cell>
          <cell r="H8" t="str">
            <v>К-4</v>
          </cell>
          <cell r="I8">
            <v>1.1377314814814814E-2</v>
          </cell>
          <cell r="J8">
            <v>2.3252314814814812E-2</v>
          </cell>
          <cell r="K8">
            <v>3.5196759259259254E-2</v>
          </cell>
          <cell r="L8">
            <v>4.7881944444444442E-2</v>
          </cell>
          <cell r="M8">
            <v>6.1550925925925926E-2</v>
          </cell>
          <cell r="N8">
            <v>4</v>
          </cell>
        </row>
        <row r="9">
          <cell r="A9">
            <v>106</v>
          </cell>
          <cell r="B9" t="str">
            <v>Оксенюк Александр</v>
          </cell>
          <cell r="C9" t="str">
            <v>м</v>
          </cell>
          <cell r="D9">
            <v>1978</v>
          </cell>
          <cell r="E9" t="str">
            <v>П/М</v>
          </cell>
          <cell r="F9" t="str">
            <v>м</v>
          </cell>
          <cell r="G9" t="str">
            <v>KM Running Club</v>
          </cell>
          <cell r="H9" t="str">
            <v>Л</v>
          </cell>
          <cell r="I9">
            <v>1.2106481481481482E-2</v>
          </cell>
          <cell r="J9">
            <v>2.4340277777777777E-2</v>
          </cell>
          <cell r="K9">
            <v>3.6874999999999998E-2</v>
          </cell>
          <cell r="L9">
            <v>4.9571759259259253E-2</v>
          </cell>
          <cell r="M9">
            <v>6.2233796296296294E-2</v>
          </cell>
          <cell r="N9">
            <v>13</v>
          </cell>
        </row>
        <row r="10">
          <cell r="A10">
            <v>30</v>
          </cell>
          <cell r="B10" t="str">
            <v>Михальчук Пётр</v>
          </cell>
          <cell r="C10" t="str">
            <v>м</v>
          </cell>
          <cell r="D10">
            <v>1960</v>
          </cell>
          <cell r="E10" t="str">
            <v>П/М</v>
          </cell>
          <cell r="F10" t="str">
            <v>м-50</v>
          </cell>
          <cell r="G10" t="str">
            <v>Динамо</v>
          </cell>
          <cell r="H10" t="str">
            <v>Л</v>
          </cell>
          <cell r="I10">
            <v>1.2141203703703704E-2</v>
          </cell>
          <cell r="J10">
            <v>2.4375000000000004E-2</v>
          </cell>
          <cell r="K10">
            <v>3.7037037037037042E-2</v>
          </cell>
          <cell r="L10">
            <v>5.0138888888888893E-2</v>
          </cell>
          <cell r="M10">
            <v>6.3055555555555545E-2</v>
          </cell>
          <cell r="N10">
            <v>1</v>
          </cell>
        </row>
        <row r="11">
          <cell r="A11">
            <v>72</v>
          </cell>
          <cell r="B11" t="str">
            <v>Гапченко Сергей</v>
          </cell>
          <cell r="C11" t="str">
            <v>м</v>
          </cell>
          <cell r="D11">
            <v>1990</v>
          </cell>
          <cell r="E11" t="str">
            <v>П/М</v>
          </cell>
          <cell r="F11" t="str">
            <v>м</v>
          </cell>
          <cell r="G11" t="str">
            <v>-</v>
          </cell>
          <cell r="H11" t="str">
            <v>Л</v>
          </cell>
          <cell r="I11">
            <v>1.2037037037037035E-2</v>
          </cell>
          <cell r="J11">
            <v>2.4409722222222222E-2</v>
          </cell>
          <cell r="K11">
            <v>3.7071759259259256E-2</v>
          </cell>
          <cell r="L11">
            <v>5.0185185185185187E-2</v>
          </cell>
          <cell r="M11">
            <v>6.3333333333333339E-2</v>
          </cell>
          <cell r="N11" t="str">
            <v>none</v>
          </cell>
        </row>
        <row r="12">
          <cell r="A12">
            <v>81</v>
          </cell>
          <cell r="B12" t="str">
            <v>Рябов Владимир</v>
          </cell>
          <cell r="C12" t="str">
            <v>м</v>
          </cell>
          <cell r="D12">
            <v>1962</v>
          </cell>
          <cell r="E12" t="str">
            <v>П/М</v>
          </cell>
          <cell r="F12" t="str">
            <v>м-50</v>
          </cell>
          <cell r="G12" t="str">
            <v>Атлант-V</v>
          </cell>
          <cell r="H12" t="str">
            <v>Л</v>
          </cell>
          <cell r="I12">
            <v>1.1805555555555555E-2</v>
          </cell>
          <cell r="J12">
            <v>2.4965277777777781E-2</v>
          </cell>
          <cell r="K12">
            <v>3.7916666666666668E-2</v>
          </cell>
          <cell r="L12">
            <v>5.1180555555555556E-2</v>
          </cell>
          <cell r="M12">
            <v>6.4120370370370369E-2</v>
          </cell>
          <cell r="N12">
            <v>2</v>
          </cell>
        </row>
        <row r="13">
          <cell r="A13">
            <v>16</v>
          </cell>
          <cell r="B13" t="str">
            <v>Тимошенко Сергей</v>
          </cell>
          <cell r="C13" t="str">
            <v>м</v>
          </cell>
          <cell r="D13">
            <v>1962</v>
          </cell>
          <cell r="E13" t="str">
            <v>П/М</v>
          </cell>
          <cell r="F13" t="str">
            <v>м-50</v>
          </cell>
          <cell r="G13" t="str">
            <v>О-КЛУБ - 1</v>
          </cell>
          <cell r="H13" t="str">
            <v>К-1</v>
          </cell>
          <cell r="I13">
            <v>2.5034722222222222E-2</v>
          </cell>
          <cell r="J13">
            <v>3.7939814814814815E-2</v>
          </cell>
          <cell r="K13">
            <v>5.1157407407407408E-2</v>
          </cell>
          <cell r="L13">
            <v>6.4189814814814811E-2</v>
          </cell>
          <cell r="M13">
            <v>6.4189814814814811E-2</v>
          </cell>
          <cell r="N13">
            <v>4</v>
          </cell>
        </row>
        <row r="14">
          <cell r="A14">
            <v>15</v>
          </cell>
          <cell r="B14" t="str">
            <v>Трухан Игорь</v>
          </cell>
          <cell r="C14" t="str">
            <v>м</v>
          </cell>
          <cell r="D14">
            <v>1962</v>
          </cell>
          <cell r="E14" t="str">
            <v>П/М</v>
          </cell>
          <cell r="F14" t="str">
            <v>м-50</v>
          </cell>
          <cell r="G14" t="str">
            <v>О-КЛУБ - 1</v>
          </cell>
          <cell r="H14" t="str">
            <v>К-1</v>
          </cell>
          <cell r="I14">
            <v>1.2511574074074073E-2</v>
          </cell>
          <cell r="J14">
            <v>2.5011574074074075E-2</v>
          </cell>
          <cell r="K14">
            <v>3.7893518518518521E-2</v>
          </cell>
          <cell r="L14">
            <v>5.1134259259259261E-2</v>
          </cell>
          <cell r="M14">
            <v>6.4594907407407406E-2</v>
          </cell>
          <cell r="N14">
            <v>4</v>
          </cell>
        </row>
        <row r="15">
          <cell r="A15">
            <v>91</v>
          </cell>
          <cell r="B15" t="str">
            <v>Лышенко Александр</v>
          </cell>
          <cell r="C15" t="str">
            <v>м</v>
          </cell>
          <cell r="D15">
            <v>1976</v>
          </cell>
          <cell r="E15" t="str">
            <v>П/М</v>
          </cell>
          <cell r="F15" t="str">
            <v>м</v>
          </cell>
          <cell r="G15" t="str">
            <v>Стайер-Атлон - 1</v>
          </cell>
          <cell r="H15" t="str">
            <v>К-5</v>
          </cell>
          <cell r="I15">
            <v>1.2731481481481481E-2</v>
          </cell>
          <cell r="J15">
            <v>2.5462962962962962E-2</v>
          </cell>
          <cell r="K15">
            <v>3.8599537037037036E-2</v>
          </cell>
          <cell r="L15">
            <v>5.1932870370370365E-2</v>
          </cell>
          <cell r="M15">
            <v>6.5243055555555554E-2</v>
          </cell>
          <cell r="N15">
            <v>2</v>
          </cell>
        </row>
        <row r="16">
          <cell r="A16">
            <v>130</v>
          </cell>
          <cell r="B16" t="str">
            <v>Носов Виталий</v>
          </cell>
          <cell r="C16" t="str">
            <v>м</v>
          </cell>
          <cell r="D16">
            <v>1985</v>
          </cell>
          <cell r="E16" t="str">
            <v>П/М</v>
          </cell>
          <cell r="F16" t="str">
            <v>м</v>
          </cell>
          <cell r="G16" t="str">
            <v>-</v>
          </cell>
          <cell r="H16" t="str">
            <v>Л</v>
          </cell>
          <cell r="I16">
            <v>1.2499999999999999E-2</v>
          </cell>
          <cell r="J16">
            <v>2.539351851851852E-2</v>
          </cell>
          <cell r="K16">
            <v>3.8657407407407404E-2</v>
          </cell>
          <cell r="L16">
            <v>5.1909722222222225E-2</v>
          </cell>
          <cell r="M16">
            <v>6.5266203703703715E-2</v>
          </cell>
          <cell r="N16" t="str">
            <v>none</v>
          </cell>
        </row>
        <row r="17">
          <cell r="A17">
            <v>58</v>
          </cell>
          <cell r="B17" t="str">
            <v>Фёдорова Елена</v>
          </cell>
          <cell r="C17" t="str">
            <v>ж</v>
          </cell>
          <cell r="D17">
            <v>1992</v>
          </cell>
          <cell r="E17" t="str">
            <v>П/М</v>
          </cell>
          <cell r="F17" t="str">
            <v>ж</v>
          </cell>
          <cell r="G17" t="str">
            <v>КСО «Славутич»</v>
          </cell>
          <cell r="H17" t="str">
            <v>К-4</v>
          </cell>
          <cell r="I17">
            <v>1.2812499999999999E-2</v>
          </cell>
          <cell r="J17">
            <v>2.5439814814814814E-2</v>
          </cell>
          <cell r="K17">
            <v>3.8634259259259257E-2</v>
          </cell>
          <cell r="L17">
            <v>5.1886574074074071E-2</v>
          </cell>
          <cell r="M17">
            <v>6.5289351851851848E-2</v>
          </cell>
          <cell r="N17">
            <v>4</v>
          </cell>
        </row>
        <row r="18">
          <cell r="A18">
            <v>6</v>
          </cell>
          <cell r="B18" t="str">
            <v>Новосад Владимир</v>
          </cell>
          <cell r="C18" t="str">
            <v>м</v>
          </cell>
          <cell r="D18">
            <v>1972</v>
          </cell>
          <cell r="E18" t="str">
            <v>П/М</v>
          </cell>
          <cell r="F18" t="str">
            <v>м-40</v>
          </cell>
          <cell r="G18" t="str">
            <v>-</v>
          </cell>
          <cell r="H18" t="str">
            <v>Л</v>
          </cell>
          <cell r="I18">
            <v>1.2499999999999999E-2</v>
          </cell>
          <cell r="J18">
            <v>2.5069444444444446E-2</v>
          </cell>
          <cell r="K18">
            <v>3.8217592592592588E-2</v>
          </cell>
          <cell r="L18">
            <v>5.1828703703703703E-2</v>
          </cell>
          <cell r="M18">
            <v>6.5462962962962959E-2</v>
          </cell>
          <cell r="N18" t="str">
            <v>none</v>
          </cell>
        </row>
        <row r="19">
          <cell r="A19">
            <v>143</v>
          </cell>
          <cell r="B19" t="str">
            <v>Мащенко Ольга</v>
          </cell>
          <cell r="C19" t="str">
            <v>ж</v>
          </cell>
          <cell r="D19">
            <v>1977</v>
          </cell>
          <cell r="E19" t="str">
            <v>П/М</v>
          </cell>
          <cell r="F19" t="str">
            <v>ж</v>
          </cell>
          <cell r="G19" t="str">
            <v>-</v>
          </cell>
          <cell r="H19" t="str">
            <v>Л</v>
          </cell>
          <cell r="I19">
            <v>1.3043981481481483E-2</v>
          </cell>
          <cell r="J19">
            <v>2.5925925925925925E-2</v>
          </cell>
          <cell r="K19">
            <v>3.9108796296296301E-2</v>
          </cell>
          <cell r="L19">
            <v>5.2511574074074079E-2</v>
          </cell>
          <cell r="M19">
            <v>6.5601851851851856E-2</v>
          </cell>
          <cell r="N19" t="str">
            <v>none</v>
          </cell>
        </row>
        <row r="20">
          <cell r="A20">
            <v>154</v>
          </cell>
          <cell r="B20" t="str">
            <v>Дмитрук Александр</v>
          </cell>
          <cell r="C20" t="str">
            <v>м</v>
          </cell>
          <cell r="D20">
            <v>1981</v>
          </cell>
          <cell r="E20" t="str">
            <v>П/М</v>
          </cell>
          <cell r="F20" t="str">
            <v>м</v>
          </cell>
          <cell r="G20" t="str">
            <v>-</v>
          </cell>
          <cell r="H20" t="str">
            <v>Л</v>
          </cell>
          <cell r="I20">
            <v>1.3043981481481483E-2</v>
          </cell>
          <cell r="J20">
            <v>2.5925925925925925E-2</v>
          </cell>
          <cell r="K20">
            <v>3.8680555555555558E-2</v>
          </cell>
          <cell r="L20">
            <v>5.2708333333333336E-2</v>
          </cell>
          <cell r="M20">
            <v>6.671296296296296E-2</v>
          </cell>
          <cell r="N20" t="str">
            <v>none</v>
          </cell>
        </row>
        <row r="21">
          <cell r="A21">
            <v>94</v>
          </cell>
          <cell r="B21" t="str">
            <v>Столяренко Александр</v>
          </cell>
          <cell r="C21" t="str">
            <v>м</v>
          </cell>
          <cell r="D21">
            <v>1971</v>
          </cell>
          <cell r="E21" t="str">
            <v>П/М</v>
          </cell>
          <cell r="F21" t="str">
            <v>м-40</v>
          </cell>
          <cell r="G21" t="str">
            <v>КЛБ «ЯВИР» - 1</v>
          </cell>
          <cell r="H21" t="str">
            <v>К-9</v>
          </cell>
          <cell r="I21">
            <v>1.3194444444444444E-2</v>
          </cell>
          <cell r="J21">
            <v>2.6261574074074076E-2</v>
          </cell>
          <cell r="K21">
            <v>3.9467592592592596E-2</v>
          </cell>
          <cell r="L21">
            <v>5.3078703703703704E-2</v>
          </cell>
          <cell r="M21">
            <v>6.6817129629629629E-2</v>
          </cell>
          <cell r="N21">
            <v>4</v>
          </cell>
        </row>
        <row r="22">
          <cell r="A22">
            <v>102</v>
          </cell>
          <cell r="B22" t="str">
            <v>Михайлова Дарья</v>
          </cell>
          <cell r="C22" t="str">
            <v>ж</v>
          </cell>
          <cell r="D22">
            <v>1989</v>
          </cell>
          <cell r="E22" t="str">
            <v>П/М</v>
          </cell>
          <cell r="F22" t="str">
            <v>ж</v>
          </cell>
          <cell r="G22" t="str">
            <v>ДМК «Гармония»</v>
          </cell>
          <cell r="H22" t="str">
            <v>Л</v>
          </cell>
          <cell r="I22">
            <v>1.2916666666666667E-2</v>
          </cell>
          <cell r="J22">
            <v>2.614583333333333E-2</v>
          </cell>
          <cell r="K22">
            <v>3.9675925925925927E-2</v>
          </cell>
          <cell r="L22">
            <v>5.3298611111111116E-2</v>
          </cell>
          <cell r="M22">
            <v>6.7175925925925931E-2</v>
          </cell>
          <cell r="N22">
            <v>1</v>
          </cell>
        </row>
        <row r="23">
          <cell r="A23">
            <v>37</v>
          </cell>
          <cell r="B23" t="str">
            <v>Ефанов Владимир</v>
          </cell>
          <cell r="C23" t="str">
            <v>м</v>
          </cell>
          <cell r="D23">
            <v>1982</v>
          </cell>
          <cell r="E23" t="str">
            <v>П/М</v>
          </cell>
          <cell r="F23" t="str">
            <v>м</v>
          </cell>
          <cell r="G23" t="str">
            <v>КЛБ «Белоцерковский марафон»</v>
          </cell>
          <cell r="H23" t="str">
            <v>К-11</v>
          </cell>
          <cell r="I23">
            <v>1.2951388888888887E-2</v>
          </cell>
          <cell r="J23">
            <v>2.6180555555555558E-2</v>
          </cell>
          <cell r="K23">
            <v>3.9641203703703706E-2</v>
          </cell>
          <cell r="L23">
            <v>5.3321759259259256E-2</v>
          </cell>
          <cell r="M23">
            <v>6.7199074074074064E-2</v>
          </cell>
          <cell r="N23">
            <v>4</v>
          </cell>
        </row>
        <row r="24">
          <cell r="A24">
            <v>21</v>
          </cell>
          <cell r="B24" t="str">
            <v>Бенке Артур</v>
          </cell>
          <cell r="C24" t="str">
            <v>м</v>
          </cell>
          <cell r="D24">
            <v>1972</v>
          </cell>
          <cell r="E24" t="str">
            <v>П/М</v>
          </cell>
          <cell r="F24" t="str">
            <v>м-40</v>
          </cell>
          <cell r="G24" t="str">
            <v>О-КЛУБ - 1</v>
          </cell>
          <cell r="H24" t="str">
            <v>К-1</v>
          </cell>
          <cell r="I24">
            <v>1.3090277777777779E-2</v>
          </cell>
          <cell r="J24">
            <v>2.6481481481481481E-2</v>
          </cell>
          <cell r="K24">
            <v>4.0034722222222222E-2</v>
          </cell>
          <cell r="L24">
            <v>5.3668981481481477E-2</v>
          </cell>
          <cell r="M24">
            <v>6.7488425925925924E-2</v>
          </cell>
          <cell r="N24">
            <v>4</v>
          </cell>
        </row>
        <row r="25">
          <cell r="A25">
            <v>27</v>
          </cell>
          <cell r="B25" t="str">
            <v>Никулин Александр</v>
          </cell>
          <cell r="C25" t="str">
            <v>м</v>
          </cell>
          <cell r="D25">
            <v>1962</v>
          </cell>
          <cell r="E25" t="str">
            <v>П/М</v>
          </cell>
          <cell r="F25" t="str">
            <v>м-50</v>
          </cell>
          <cell r="G25" t="str">
            <v>КЛБ «ЯВИР» - 2</v>
          </cell>
          <cell r="H25" t="str">
            <v>К-10</v>
          </cell>
          <cell r="I25">
            <v>1.3206018518518518E-2</v>
          </cell>
          <cell r="J25">
            <v>2.642361111111111E-2</v>
          </cell>
          <cell r="K25">
            <v>4.0023148148148148E-2</v>
          </cell>
          <cell r="L25">
            <v>5.3692129629629631E-2</v>
          </cell>
          <cell r="M25">
            <v>6.7662037037037034E-2</v>
          </cell>
          <cell r="N25">
            <v>4</v>
          </cell>
        </row>
        <row r="26">
          <cell r="A26">
            <v>123</v>
          </cell>
          <cell r="B26" t="str">
            <v>Конов Николай</v>
          </cell>
          <cell r="C26" t="str">
            <v>м</v>
          </cell>
          <cell r="D26">
            <v>1982</v>
          </cell>
          <cell r="E26" t="str">
            <v>П/М</v>
          </cell>
          <cell r="F26" t="str">
            <v>м</v>
          </cell>
          <cell r="G26" t="str">
            <v>Стайер-Атлон - 3</v>
          </cell>
          <cell r="H26" t="str">
            <v>К-7</v>
          </cell>
          <cell r="I26">
            <v>1.3310185185185187E-2</v>
          </cell>
          <cell r="J26">
            <v>2.6701388888888889E-2</v>
          </cell>
          <cell r="K26">
            <v>4.0254629629629633E-2</v>
          </cell>
          <cell r="L26">
            <v>5.4016203703703712E-2</v>
          </cell>
          <cell r="M26">
            <v>6.7916666666666667E-2</v>
          </cell>
          <cell r="N26">
            <v>4</v>
          </cell>
        </row>
        <row r="27">
          <cell r="A27">
            <v>89</v>
          </cell>
          <cell r="B27" t="str">
            <v>Курильный Максим</v>
          </cell>
          <cell r="C27" t="str">
            <v>м</v>
          </cell>
          <cell r="D27">
            <v>1978</v>
          </cell>
          <cell r="E27" t="str">
            <v>П/М</v>
          </cell>
          <cell r="F27" t="str">
            <v>м</v>
          </cell>
          <cell r="G27" t="str">
            <v>Triatman</v>
          </cell>
          <cell r="H27" t="str">
            <v>Л</v>
          </cell>
          <cell r="I27">
            <v>1.2974537037037036E-2</v>
          </cell>
          <cell r="J27">
            <v>2.6168981481481477E-2</v>
          </cell>
          <cell r="K27">
            <v>4.027777777777778E-2</v>
          </cell>
          <cell r="L27">
            <v>5.3437499999999999E-2</v>
          </cell>
          <cell r="M27">
            <v>6.8194444444444446E-2</v>
          </cell>
          <cell r="N27">
            <v>5</v>
          </cell>
        </row>
        <row r="28">
          <cell r="A28">
            <v>84</v>
          </cell>
          <cell r="B28" t="str">
            <v>Суслин Евгений</v>
          </cell>
          <cell r="C28" t="str">
            <v>м</v>
          </cell>
          <cell r="D28">
            <v>1980</v>
          </cell>
          <cell r="E28" t="str">
            <v>П/М</v>
          </cell>
          <cell r="F28" t="str">
            <v>м</v>
          </cell>
          <cell r="G28" t="str">
            <v>КЛБ «ЯВИР» - 2</v>
          </cell>
          <cell r="H28" t="str">
            <v>К-10</v>
          </cell>
          <cell r="I28">
            <v>1.3761574074074074E-2</v>
          </cell>
          <cell r="J28">
            <v>2.7314814814814816E-2</v>
          </cell>
          <cell r="K28">
            <v>4.0983796296296296E-2</v>
          </cell>
          <cell r="L28">
            <v>5.4803240740740743E-2</v>
          </cell>
          <cell r="M28">
            <v>6.8379629629629637E-2</v>
          </cell>
          <cell r="N28">
            <v>4</v>
          </cell>
        </row>
        <row r="29">
          <cell r="A29">
            <v>64</v>
          </cell>
          <cell r="B29" t="str">
            <v>Панченко Сергей</v>
          </cell>
          <cell r="C29" t="str">
            <v>м</v>
          </cell>
          <cell r="D29">
            <v>1958</v>
          </cell>
          <cell r="E29" t="str">
            <v>П/М</v>
          </cell>
          <cell r="F29" t="str">
            <v>м-50</v>
          </cell>
          <cell r="G29" t="str">
            <v>КЛБ «ЯВИР» - 2</v>
          </cell>
          <cell r="H29" t="str">
            <v>К-10</v>
          </cell>
          <cell r="I29">
            <v>1.357638888888889E-2</v>
          </cell>
          <cell r="J29">
            <v>2.7175925925925926E-2</v>
          </cell>
          <cell r="K29">
            <v>4.0972222222222222E-2</v>
          </cell>
          <cell r="L29">
            <v>5.486111111111111E-2</v>
          </cell>
          <cell r="M29">
            <v>6.8854166666666661E-2</v>
          </cell>
          <cell r="N29">
            <v>4</v>
          </cell>
        </row>
        <row r="30">
          <cell r="A30">
            <v>20</v>
          </cell>
          <cell r="B30" t="str">
            <v>Усенко Андрей</v>
          </cell>
          <cell r="C30" t="str">
            <v>м</v>
          </cell>
          <cell r="D30">
            <v>1969</v>
          </cell>
          <cell r="E30" t="str">
            <v>П/М</v>
          </cell>
          <cell r="F30" t="str">
            <v>м-40</v>
          </cell>
          <cell r="G30" t="str">
            <v>О-КЛУБ - 1</v>
          </cell>
          <cell r="H30" t="str">
            <v>К-1</v>
          </cell>
          <cell r="I30">
            <v>1.3020833333333334E-2</v>
          </cell>
          <cell r="J30">
            <v>2.6504629629629628E-2</v>
          </cell>
          <cell r="K30">
            <v>4.0231481481481479E-2</v>
          </cell>
          <cell r="L30">
            <v>5.4525462962962963E-2</v>
          </cell>
          <cell r="M30">
            <v>6.8993055555555557E-2</v>
          </cell>
          <cell r="N30">
            <v>4</v>
          </cell>
        </row>
        <row r="31">
          <cell r="A31">
            <v>82</v>
          </cell>
          <cell r="B31" t="str">
            <v>Якимюк Виктор</v>
          </cell>
          <cell r="C31" t="str">
            <v>м</v>
          </cell>
          <cell r="D31">
            <v>1983</v>
          </cell>
          <cell r="E31" t="str">
            <v>П/М</v>
          </cell>
          <cell r="F31" t="str">
            <v>м</v>
          </cell>
          <cell r="G31" t="str">
            <v>-</v>
          </cell>
          <cell r="H31" t="str">
            <v>Л</v>
          </cell>
          <cell r="I31">
            <v>1.4351851851851852E-2</v>
          </cell>
          <cell r="J31">
            <v>2.7743055555555559E-2</v>
          </cell>
          <cell r="K31">
            <v>4.1273148148148149E-2</v>
          </cell>
          <cell r="L31">
            <v>5.5300925925925927E-2</v>
          </cell>
          <cell r="M31">
            <v>6.924768518518519E-2</v>
          </cell>
          <cell r="N31" t="str">
            <v>none</v>
          </cell>
        </row>
        <row r="32">
          <cell r="A32">
            <v>31</v>
          </cell>
          <cell r="B32" t="str">
            <v>Таран Владимир</v>
          </cell>
          <cell r="C32" t="str">
            <v>м</v>
          </cell>
          <cell r="D32">
            <v>1977</v>
          </cell>
          <cell r="E32" t="str">
            <v>П/М</v>
          </cell>
          <cell r="F32" t="str">
            <v>м</v>
          </cell>
          <cell r="G32" t="str">
            <v>ВС Украины</v>
          </cell>
          <cell r="H32" t="str">
            <v>Л</v>
          </cell>
          <cell r="I32">
            <v>1.4328703703703703E-2</v>
          </cell>
          <cell r="J32">
            <v>2.7696759259259258E-2</v>
          </cell>
          <cell r="K32">
            <v>4.1261574074074069E-2</v>
          </cell>
          <cell r="L32">
            <v>5.527777777777778E-2</v>
          </cell>
          <cell r="M32">
            <v>6.9270833333333337E-2</v>
          </cell>
          <cell r="N32">
            <v>3</v>
          </cell>
        </row>
        <row r="33">
          <cell r="A33">
            <v>11</v>
          </cell>
          <cell r="B33" t="str">
            <v>Кадькало Александр</v>
          </cell>
          <cell r="C33" t="str">
            <v>м</v>
          </cell>
          <cell r="D33">
            <v>1957</v>
          </cell>
          <cell r="E33" t="str">
            <v>П/М</v>
          </cell>
          <cell r="F33" t="str">
            <v>м-50</v>
          </cell>
          <cell r="G33" t="str">
            <v>О-КЛУБ - 2</v>
          </cell>
          <cell r="H33" t="str">
            <v>К-2</v>
          </cell>
          <cell r="I33">
            <v>1.6493055555555556E-2</v>
          </cell>
          <cell r="J33">
            <v>3.290509259259259E-2</v>
          </cell>
          <cell r="K33">
            <v>3.6921296296296292E-2</v>
          </cell>
          <cell r="L33">
            <v>4.9652777777777775E-2</v>
          </cell>
          <cell r="M33">
            <v>6.9444444444444434E-2</v>
          </cell>
          <cell r="N33">
            <v>5</v>
          </cell>
        </row>
        <row r="34">
          <cell r="A34">
            <v>74</v>
          </cell>
          <cell r="B34" t="str">
            <v>Веремейченко Владимир</v>
          </cell>
          <cell r="C34" t="str">
            <v>м</v>
          </cell>
          <cell r="D34">
            <v>1958</v>
          </cell>
          <cell r="E34" t="str">
            <v>П/М</v>
          </cell>
          <cell r="F34" t="str">
            <v>м-50</v>
          </cell>
          <cell r="G34" t="str">
            <v>Атлант-V</v>
          </cell>
          <cell r="H34" t="str">
            <v>Л</v>
          </cell>
          <cell r="I34">
            <v>1.3877314814814815E-2</v>
          </cell>
          <cell r="J34">
            <v>2.7291666666666662E-2</v>
          </cell>
          <cell r="K34">
            <v>4.1284722222222223E-2</v>
          </cell>
          <cell r="L34">
            <v>5.5358796296296288E-2</v>
          </cell>
          <cell r="M34">
            <v>6.986111111111111E-2</v>
          </cell>
          <cell r="N34">
            <v>2</v>
          </cell>
        </row>
        <row r="35">
          <cell r="A35">
            <v>85</v>
          </cell>
          <cell r="B35" t="str">
            <v>Денисенко Руслан</v>
          </cell>
          <cell r="C35" t="str">
            <v>м</v>
          </cell>
          <cell r="D35">
            <v>1992</v>
          </cell>
          <cell r="E35" t="str">
            <v>П/М</v>
          </cell>
          <cell r="F35" t="str">
            <v>м</v>
          </cell>
          <cell r="G35" t="str">
            <v>-</v>
          </cell>
          <cell r="H35" t="str">
            <v>Л</v>
          </cell>
          <cell r="I35">
            <v>1.3171296296296294E-2</v>
          </cell>
          <cell r="J35">
            <v>2.7256944444444445E-2</v>
          </cell>
          <cell r="K35">
            <v>4.1458333333333333E-2</v>
          </cell>
          <cell r="L35">
            <v>5.5914351851851847E-2</v>
          </cell>
          <cell r="M35">
            <v>7.0833333333333331E-2</v>
          </cell>
          <cell r="N35" t="str">
            <v>none</v>
          </cell>
        </row>
        <row r="36">
          <cell r="A36">
            <v>56</v>
          </cell>
          <cell r="B36" t="str">
            <v>Ясный Евгений</v>
          </cell>
          <cell r="C36" t="str">
            <v>м</v>
          </cell>
          <cell r="D36">
            <v>1972</v>
          </cell>
          <cell r="E36" t="str">
            <v>П/М</v>
          </cell>
          <cell r="F36" t="str">
            <v>м-40</v>
          </cell>
          <cell r="G36" t="str">
            <v>-</v>
          </cell>
          <cell r="H36" t="str">
            <v>Л</v>
          </cell>
          <cell r="I36">
            <v>1.4085648148148151E-2</v>
          </cell>
          <cell r="J36">
            <v>2.7951388888888887E-2</v>
          </cell>
          <cell r="K36">
            <v>4.1874999999999996E-2</v>
          </cell>
          <cell r="L36">
            <v>5.6284722222222222E-2</v>
          </cell>
          <cell r="M36">
            <v>7.1064814814814817E-2</v>
          </cell>
          <cell r="N36" t="str">
            <v>none</v>
          </cell>
        </row>
        <row r="37">
          <cell r="A37">
            <v>156</v>
          </cell>
          <cell r="B37" t="str">
            <v>Герасименко Владимир</v>
          </cell>
          <cell r="C37" t="str">
            <v>м</v>
          </cell>
          <cell r="D37">
            <v>1975</v>
          </cell>
          <cell r="E37" t="str">
            <v>П/М</v>
          </cell>
          <cell r="F37" t="str">
            <v>м</v>
          </cell>
          <cell r="G37" t="str">
            <v>-</v>
          </cell>
          <cell r="H37" t="str">
            <v>Л</v>
          </cell>
          <cell r="I37">
            <v>1.3171296296296294E-2</v>
          </cell>
          <cell r="J37">
            <v>2.704861111111111E-2</v>
          </cell>
          <cell r="K37">
            <v>4.1226851851851855E-2</v>
          </cell>
          <cell r="L37">
            <v>5.6307870370370362E-2</v>
          </cell>
          <cell r="M37">
            <v>7.1435185185185185E-2</v>
          </cell>
          <cell r="N37" t="str">
            <v>none</v>
          </cell>
        </row>
        <row r="38">
          <cell r="A38">
            <v>14</v>
          </cell>
          <cell r="B38" t="str">
            <v>Михалевич Игорь</v>
          </cell>
          <cell r="C38" t="str">
            <v>м</v>
          </cell>
          <cell r="D38">
            <v>1983</v>
          </cell>
          <cell r="E38" t="str">
            <v>П/М</v>
          </cell>
          <cell r="F38" t="str">
            <v>м</v>
          </cell>
          <cell r="G38" t="str">
            <v>КЛБ «Белоцерковский марафон»</v>
          </cell>
          <cell r="H38" t="str">
            <v>К-11</v>
          </cell>
          <cell r="I38">
            <v>1.2939814814814814E-2</v>
          </cell>
          <cell r="J38">
            <v>2.6840277777777779E-2</v>
          </cell>
          <cell r="K38">
            <v>4.1388888888888892E-2</v>
          </cell>
          <cell r="L38">
            <v>5.62037037037037E-2</v>
          </cell>
          <cell r="M38">
            <v>7.1469907407407399E-2</v>
          </cell>
          <cell r="N38">
            <v>4</v>
          </cell>
        </row>
        <row r="39">
          <cell r="A39">
            <v>39</v>
          </cell>
          <cell r="B39" t="str">
            <v>Пятигорец Марат</v>
          </cell>
          <cell r="C39" t="str">
            <v>м</v>
          </cell>
          <cell r="D39">
            <v>1985</v>
          </cell>
          <cell r="E39" t="str">
            <v>П/М</v>
          </cell>
          <cell r="F39" t="str">
            <v>м</v>
          </cell>
          <cell r="G39" t="str">
            <v>-</v>
          </cell>
          <cell r="H39" t="str">
            <v>Л</v>
          </cell>
          <cell r="I39">
            <v>1.3900462962962962E-2</v>
          </cell>
          <cell r="J39">
            <v>2.7708333333333331E-2</v>
          </cell>
          <cell r="K39">
            <v>4.1851851851851855E-2</v>
          </cell>
          <cell r="L39">
            <v>5.6273148148148149E-2</v>
          </cell>
          <cell r="M39">
            <v>7.1689814814814817E-2</v>
          </cell>
          <cell r="N39" t="str">
            <v>none</v>
          </cell>
        </row>
        <row r="40">
          <cell r="A40">
            <v>78</v>
          </cell>
          <cell r="B40" t="str">
            <v>Соляник Татьяна</v>
          </cell>
          <cell r="C40" t="str">
            <v>ж</v>
          </cell>
          <cell r="D40">
            <v>1981</v>
          </cell>
          <cell r="E40" t="str">
            <v>П/М</v>
          </cell>
          <cell r="F40" t="str">
            <v>ж</v>
          </cell>
          <cell r="G40" t="str">
            <v>-</v>
          </cell>
          <cell r="H40" t="str">
            <v>Л</v>
          </cell>
          <cell r="I40">
            <v>1.3888888888888888E-2</v>
          </cell>
          <cell r="J40">
            <v>2.8032407407407409E-2</v>
          </cell>
          <cell r="K40">
            <v>4.1921296296296297E-2</v>
          </cell>
          <cell r="L40">
            <v>5.6365740740740744E-2</v>
          </cell>
          <cell r="M40">
            <v>7.1840277777777781E-2</v>
          </cell>
          <cell r="N40" t="str">
            <v>none</v>
          </cell>
        </row>
        <row r="41">
          <cell r="A41">
            <v>105</v>
          </cell>
          <cell r="B41" t="str">
            <v>Гоцуляк Игорь</v>
          </cell>
          <cell r="C41" t="str">
            <v>м</v>
          </cell>
          <cell r="D41">
            <v>1988</v>
          </cell>
          <cell r="E41" t="str">
            <v>П/М</v>
          </cell>
          <cell r="F41" t="str">
            <v>м</v>
          </cell>
          <cell r="G41" t="str">
            <v>-</v>
          </cell>
          <cell r="H41" t="str">
            <v>Л</v>
          </cell>
          <cell r="I41">
            <v>1.4224537037037037E-2</v>
          </cell>
          <cell r="J41">
            <v>2.8622685185185185E-2</v>
          </cell>
          <cell r="K41">
            <v>4.3159722222222224E-2</v>
          </cell>
          <cell r="L41">
            <v>5.7962962962962959E-2</v>
          </cell>
          <cell r="M41">
            <v>7.2534722222222223E-2</v>
          </cell>
          <cell r="N41" t="str">
            <v>none</v>
          </cell>
        </row>
        <row r="42">
          <cell r="A42">
            <v>108</v>
          </cell>
          <cell r="B42" t="str">
            <v>Молодый Виталий</v>
          </cell>
          <cell r="C42" t="str">
            <v>м</v>
          </cell>
          <cell r="D42">
            <v>1976</v>
          </cell>
          <cell r="E42" t="str">
            <v>П/М</v>
          </cell>
          <cell r="F42" t="str">
            <v>м</v>
          </cell>
          <cell r="G42" t="str">
            <v>NikTeam-Orient</v>
          </cell>
          <cell r="H42" t="str">
            <v>Л</v>
          </cell>
          <cell r="I42">
            <v>1.2847222222222223E-2</v>
          </cell>
          <cell r="J42">
            <v>2.6249999999999999E-2</v>
          </cell>
          <cell r="K42">
            <v>4.1006944444444443E-2</v>
          </cell>
          <cell r="L42">
            <v>5.635416666666667E-2</v>
          </cell>
          <cell r="M42">
            <v>7.2685185185185186E-2</v>
          </cell>
          <cell r="N42">
            <v>1</v>
          </cell>
        </row>
        <row r="43">
          <cell r="A43">
            <v>26</v>
          </cell>
          <cell r="B43" t="str">
            <v>Денделев Артём</v>
          </cell>
          <cell r="C43" t="str">
            <v>м</v>
          </cell>
          <cell r="D43">
            <v>1992</v>
          </cell>
          <cell r="E43" t="str">
            <v>П/М</v>
          </cell>
          <cell r="F43" t="str">
            <v>м</v>
          </cell>
          <cell r="G43" t="str">
            <v>KM Running Club</v>
          </cell>
          <cell r="H43" t="str">
            <v>Л</v>
          </cell>
          <cell r="I43">
            <v>1.5810185185185184E-2</v>
          </cell>
          <cell r="J43">
            <v>2.8692129629629633E-2</v>
          </cell>
          <cell r="K43">
            <v>4.3622685185185188E-2</v>
          </cell>
          <cell r="L43">
            <v>5.8344907407407408E-2</v>
          </cell>
          <cell r="M43">
            <v>7.2847222222222216E-2</v>
          </cell>
          <cell r="N43">
            <v>13</v>
          </cell>
        </row>
        <row r="44">
          <cell r="A44">
            <v>86</v>
          </cell>
          <cell r="B44" t="str">
            <v>Соколов Александр</v>
          </cell>
          <cell r="C44" t="str">
            <v>м</v>
          </cell>
          <cell r="D44">
            <v>1989</v>
          </cell>
          <cell r="E44" t="str">
            <v>П/М</v>
          </cell>
          <cell r="F44" t="str">
            <v>м</v>
          </cell>
          <cell r="G44" t="str">
            <v>-</v>
          </cell>
          <cell r="H44" t="str">
            <v>Л</v>
          </cell>
          <cell r="I44">
            <v>1.2997685185185183E-2</v>
          </cell>
          <cell r="J44">
            <v>2.6539351851851852E-2</v>
          </cell>
          <cell r="K44">
            <v>4.130787037037037E-2</v>
          </cell>
          <cell r="L44">
            <v>5.6898148148148149E-2</v>
          </cell>
          <cell r="M44">
            <v>7.2870370370370363E-2</v>
          </cell>
          <cell r="N44" t="str">
            <v>none</v>
          </cell>
        </row>
        <row r="45">
          <cell r="A45">
            <v>146</v>
          </cell>
          <cell r="B45" t="str">
            <v>Казимирова Ольга</v>
          </cell>
          <cell r="C45" t="str">
            <v>ж</v>
          </cell>
          <cell r="D45">
            <v>1975</v>
          </cell>
          <cell r="E45" t="str">
            <v>П/М</v>
          </cell>
          <cell r="F45" t="str">
            <v>ж</v>
          </cell>
          <cell r="G45" t="str">
            <v>КЛБ «Стайер»</v>
          </cell>
          <cell r="H45" t="str">
            <v>Л</v>
          </cell>
          <cell r="I45">
            <v>1.3692129629629629E-2</v>
          </cell>
          <cell r="J45">
            <v>2.8391203703703707E-2</v>
          </cell>
          <cell r="K45">
            <v>4.3645833333333335E-2</v>
          </cell>
          <cell r="L45">
            <v>5.8368055555555555E-2</v>
          </cell>
          <cell r="M45">
            <v>7.289351851851851E-2</v>
          </cell>
          <cell r="N45">
            <v>3</v>
          </cell>
        </row>
        <row r="46">
          <cell r="A46">
            <v>67</v>
          </cell>
          <cell r="B46" t="str">
            <v>Нечипорук Игорь</v>
          </cell>
          <cell r="C46" t="str">
            <v>м</v>
          </cell>
          <cell r="D46">
            <v>1983</v>
          </cell>
          <cell r="E46" t="str">
            <v>П/М</v>
          </cell>
          <cell r="F46" t="str">
            <v>м</v>
          </cell>
          <cell r="G46" t="str">
            <v>-</v>
          </cell>
          <cell r="H46" t="str">
            <v>Л</v>
          </cell>
          <cell r="I46">
            <v>1.3993055555555555E-2</v>
          </cell>
          <cell r="J46">
            <v>2.854166666666667E-2</v>
          </cell>
          <cell r="K46">
            <v>4.3344907407407408E-2</v>
          </cell>
          <cell r="L46">
            <v>5.8472222222222224E-2</v>
          </cell>
          <cell r="M46">
            <v>7.2928240740740738E-2</v>
          </cell>
          <cell r="N46" t="str">
            <v>none</v>
          </cell>
        </row>
        <row r="47">
          <cell r="A47">
            <v>126</v>
          </cell>
          <cell r="B47" t="str">
            <v>Григорьев Николай</v>
          </cell>
          <cell r="C47" t="str">
            <v>м</v>
          </cell>
          <cell r="D47">
            <v>1947</v>
          </cell>
          <cell r="E47" t="str">
            <v>П/М</v>
          </cell>
          <cell r="F47" t="str">
            <v>м-60</v>
          </cell>
          <cell r="G47" t="str">
            <v>КЛБ «Панацея»</v>
          </cell>
          <cell r="H47" t="str">
            <v>К-8</v>
          </cell>
          <cell r="I47">
            <v>1.3518518518518518E-2</v>
          </cell>
          <cell r="J47">
            <v>2.7476851851851853E-2</v>
          </cell>
          <cell r="K47">
            <v>4.2094907407407407E-2</v>
          </cell>
          <cell r="L47">
            <v>5.7418981481481481E-2</v>
          </cell>
          <cell r="M47">
            <v>7.3715277777777768E-2</v>
          </cell>
          <cell r="N47">
            <v>2</v>
          </cell>
        </row>
        <row r="48">
          <cell r="A48">
            <v>69</v>
          </cell>
          <cell r="B48" t="str">
            <v>Савченко Максим</v>
          </cell>
          <cell r="C48" t="str">
            <v>м</v>
          </cell>
          <cell r="D48">
            <v>1982</v>
          </cell>
          <cell r="E48" t="str">
            <v>П/М</v>
          </cell>
          <cell r="F48" t="str">
            <v>м</v>
          </cell>
          <cell r="G48" t="str">
            <v>SC Sport-Device</v>
          </cell>
          <cell r="H48" t="str">
            <v>К-3</v>
          </cell>
          <cell r="I48">
            <v>1.3402777777777777E-2</v>
          </cell>
          <cell r="J48">
            <v>2.7233796296296298E-2</v>
          </cell>
          <cell r="K48">
            <v>4.1435185185185179E-2</v>
          </cell>
          <cell r="L48">
            <v>5.6435185185185179E-2</v>
          </cell>
          <cell r="M48">
            <v>7.3761574074074077E-2</v>
          </cell>
          <cell r="N48">
            <v>1</v>
          </cell>
        </row>
        <row r="49">
          <cell r="A49">
            <v>101</v>
          </cell>
          <cell r="B49" t="str">
            <v>Рогозовский Вадим</v>
          </cell>
          <cell r="C49" t="str">
            <v>м</v>
          </cell>
          <cell r="D49">
            <v>1989</v>
          </cell>
          <cell r="E49" t="str">
            <v>П/М</v>
          </cell>
          <cell r="F49" t="str">
            <v>м</v>
          </cell>
          <cell r="G49" t="str">
            <v>КОЗАКИ</v>
          </cell>
          <cell r="H49" t="str">
            <v>Л</v>
          </cell>
          <cell r="I49">
            <v>2.1759259259259259E-2</v>
          </cell>
          <cell r="J49">
            <v>3.2743055555555553E-2</v>
          </cell>
          <cell r="K49">
            <v>4.3912037037037034E-2</v>
          </cell>
          <cell r="L49">
            <v>5.5763888888888891E-2</v>
          </cell>
          <cell r="M49">
            <v>7.3900462962962959E-2</v>
          </cell>
          <cell r="N49">
            <v>1</v>
          </cell>
        </row>
        <row r="50">
          <cell r="A50">
            <v>50</v>
          </cell>
          <cell r="B50" t="str">
            <v>Сидоренко Михаил</v>
          </cell>
          <cell r="C50" t="str">
            <v>м</v>
          </cell>
          <cell r="D50">
            <v>1972</v>
          </cell>
          <cell r="E50" t="str">
            <v>П/М</v>
          </cell>
          <cell r="F50" t="str">
            <v>м-40</v>
          </cell>
          <cell r="G50" t="str">
            <v>КЛБ «Белоцерковский марафон»</v>
          </cell>
          <cell r="H50" t="str">
            <v>К-11</v>
          </cell>
          <cell r="I50">
            <v>1.3460648148148147E-2</v>
          </cell>
          <cell r="J50">
            <v>2.7986111111111111E-2</v>
          </cell>
          <cell r="K50">
            <v>4.2604166666666665E-2</v>
          </cell>
          <cell r="L50">
            <v>5.8321759259259261E-2</v>
          </cell>
          <cell r="M50">
            <v>7.3946759259259254E-2</v>
          </cell>
          <cell r="N50">
            <v>4</v>
          </cell>
        </row>
        <row r="51">
          <cell r="A51">
            <v>59</v>
          </cell>
          <cell r="B51" t="str">
            <v>Скороход Александр</v>
          </cell>
          <cell r="C51" t="str">
            <v>м</v>
          </cell>
          <cell r="D51">
            <v>1984</v>
          </cell>
          <cell r="E51" t="str">
            <v>П/М</v>
          </cell>
          <cell r="F51" t="str">
            <v>м</v>
          </cell>
          <cell r="G51" t="str">
            <v>СК НАНУ</v>
          </cell>
          <cell r="H51" t="str">
            <v>К-12</v>
          </cell>
          <cell r="I51">
            <v>1.5983796296296295E-2</v>
          </cell>
          <cell r="J51">
            <v>3.0358796296296297E-2</v>
          </cell>
          <cell r="K51">
            <v>4.4386574074074071E-2</v>
          </cell>
          <cell r="L51">
            <v>5.8842592592592592E-2</v>
          </cell>
          <cell r="M51">
            <v>7.3969907407407401E-2</v>
          </cell>
          <cell r="N51">
            <v>3</v>
          </cell>
        </row>
        <row r="52">
          <cell r="A52">
            <v>77</v>
          </cell>
          <cell r="B52" t="str">
            <v>Гацко Елена</v>
          </cell>
          <cell r="C52" t="str">
            <v>ж</v>
          </cell>
          <cell r="D52">
            <v>1973</v>
          </cell>
          <cell r="E52" t="str">
            <v>П/М</v>
          </cell>
          <cell r="F52" t="str">
            <v>ж</v>
          </cell>
          <cell r="G52" t="str">
            <v>-</v>
          </cell>
          <cell r="H52" t="str">
            <v>Л</v>
          </cell>
          <cell r="I52">
            <v>1.4178240740740741E-2</v>
          </cell>
          <cell r="J52">
            <v>2.8564814814814817E-2</v>
          </cell>
          <cell r="K52">
            <v>4.3564814814814813E-2</v>
          </cell>
          <cell r="L52">
            <v>5.9004629629629629E-2</v>
          </cell>
          <cell r="M52">
            <v>7.4340277777777783E-2</v>
          </cell>
          <cell r="N52" t="str">
            <v>none</v>
          </cell>
        </row>
        <row r="53">
          <cell r="A53">
            <v>79</v>
          </cell>
          <cell r="B53" t="str">
            <v>Косык Александр</v>
          </cell>
          <cell r="C53" t="str">
            <v>м</v>
          </cell>
          <cell r="D53">
            <v>1971</v>
          </cell>
          <cell r="E53" t="str">
            <v>П/М</v>
          </cell>
          <cell r="F53" t="str">
            <v>м-40</v>
          </cell>
          <cell r="G53" t="str">
            <v>-</v>
          </cell>
          <cell r="H53" t="str">
            <v>Л</v>
          </cell>
          <cell r="I53">
            <v>1.4201388888888888E-2</v>
          </cell>
          <cell r="J53">
            <v>2.8587962962962964E-2</v>
          </cell>
          <cell r="K53">
            <v>4.3587962962962967E-2</v>
          </cell>
          <cell r="L53">
            <v>5.9027777777777783E-2</v>
          </cell>
          <cell r="M53">
            <v>7.436342592592593E-2</v>
          </cell>
          <cell r="N53" t="str">
            <v>none</v>
          </cell>
        </row>
        <row r="54">
          <cell r="A54">
            <v>152</v>
          </cell>
          <cell r="B54" t="str">
            <v>Конов Николай</v>
          </cell>
          <cell r="C54" t="str">
            <v>м</v>
          </cell>
          <cell r="D54">
            <v>1982</v>
          </cell>
          <cell r="E54" t="str">
            <v>П/М</v>
          </cell>
          <cell r="F54" t="str">
            <v>м</v>
          </cell>
          <cell r="G54" t="str">
            <v>Стайер-Атлон - 3</v>
          </cell>
          <cell r="H54" t="str">
            <v>Л</v>
          </cell>
          <cell r="I54">
            <v>1.3888888888888888E-2</v>
          </cell>
          <cell r="J54">
            <v>2.836805555555556E-2</v>
          </cell>
          <cell r="K54">
            <v>4.3275462962962967E-2</v>
          </cell>
          <cell r="L54">
            <v>5.8541666666666665E-2</v>
          </cell>
          <cell r="M54">
            <v>7.4432870370370371E-2</v>
          </cell>
          <cell r="N54">
            <v>4</v>
          </cell>
        </row>
        <row r="55">
          <cell r="A55">
            <v>129</v>
          </cell>
          <cell r="B55" t="str">
            <v>Gresh Jason</v>
          </cell>
          <cell r="C55" t="str">
            <v>м</v>
          </cell>
          <cell r="D55">
            <v>1975</v>
          </cell>
          <cell r="E55" t="str">
            <v>П/М</v>
          </cell>
          <cell r="F55" t="str">
            <v>м</v>
          </cell>
          <cell r="G55" t="str">
            <v>-</v>
          </cell>
          <cell r="H55" t="str">
            <v>Л</v>
          </cell>
          <cell r="I55">
            <v>1.3912037037037037E-2</v>
          </cell>
          <cell r="J55">
            <v>2.7129629629629632E-2</v>
          </cell>
          <cell r="K55">
            <v>4.0833333333333333E-2</v>
          </cell>
          <cell r="L55">
            <v>5.545138888888889E-2</v>
          </cell>
          <cell r="M55">
            <v>7.4756944444444445E-2</v>
          </cell>
          <cell r="N55" t="str">
            <v>none</v>
          </cell>
        </row>
        <row r="56">
          <cell r="A56">
            <v>40</v>
          </cell>
          <cell r="B56" t="str">
            <v>Кудрин Владимир</v>
          </cell>
          <cell r="C56" t="str">
            <v>м</v>
          </cell>
          <cell r="D56">
            <v>1962</v>
          </cell>
          <cell r="E56" t="str">
            <v>П/М</v>
          </cell>
          <cell r="F56" t="str">
            <v>м-50</v>
          </cell>
          <cell r="G56" t="str">
            <v>О-КЛУБ - 2</v>
          </cell>
          <cell r="H56" t="str">
            <v>К-2</v>
          </cell>
          <cell r="I56">
            <v>1.4305555555555557E-2</v>
          </cell>
          <cell r="J56">
            <v>2.8935185185185185E-2</v>
          </cell>
          <cell r="K56">
            <v>4.4085648148148145E-2</v>
          </cell>
          <cell r="L56">
            <v>5.935185185185185E-2</v>
          </cell>
          <cell r="M56">
            <v>7.481481481481482E-2</v>
          </cell>
          <cell r="N56">
            <v>5</v>
          </cell>
        </row>
        <row r="57">
          <cell r="A57">
            <v>5</v>
          </cell>
          <cell r="B57" t="str">
            <v>Головко Андрей</v>
          </cell>
          <cell r="C57" t="str">
            <v>м</v>
          </cell>
          <cell r="D57">
            <v>1984</v>
          </cell>
          <cell r="E57" t="str">
            <v>П/М</v>
          </cell>
          <cell r="F57" t="str">
            <v>м</v>
          </cell>
          <cell r="G57" t="str">
            <v>-</v>
          </cell>
          <cell r="H57" t="str">
            <v>Л</v>
          </cell>
          <cell r="I57">
            <v>1.3888888888888888E-2</v>
          </cell>
          <cell r="J57">
            <v>2.836805555555556E-2</v>
          </cell>
          <cell r="K57">
            <v>4.3275462962962967E-2</v>
          </cell>
          <cell r="L57">
            <v>5.8541666666666665E-2</v>
          </cell>
          <cell r="M57">
            <v>7.4953703703703703E-2</v>
          </cell>
          <cell r="N57" t="str">
            <v>none</v>
          </cell>
        </row>
        <row r="58">
          <cell r="A58">
            <v>120</v>
          </cell>
          <cell r="B58" t="str">
            <v>Шарапка Виктор</v>
          </cell>
          <cell r="C58" t="str">
            <v>м</v>
          </cell>
          <cell r="D58">
            <v>1959</v>
          </cell>
          <cell r="E58" t="str">
            <v>П/М</v>
          </cell>
          <cell r="F58" t="str">
            <v>м-50</v>
          </cell>
          <cell r="G58" t="str">
            <v>-</v>
          </cell>
          <cell r="H58" t="str">
            <v>Л</v>
          </cell>
          <cell r="I58">
            <v>1.3819444444444445E-2</v>
          </cell>
          <cell r="J58">
            <v>2.8344907407407412E-2</v>
          </cell>
          <cell r="K58">
            <v>4.3391203703703703E-2</v>
          </cell>
          <cell r="L58">
            <v>5.8981481481481489E-2</v>
          </cell>
          <cell r="M58">
            <v>7.5115740740740733E-2</v>
          </cell>
          <cell r="N58" t="str">
            <v>none</v>
          </cell>
        </row>
        <row r="59">
          <cell r="A59">
            <v>42</v>
          </cell>
          <cell r="B59" t="str">
            <v>Юрин Станислав</v>
          </cell>
          <cell r="C59" t="str">
            <v>м</v>
          </cell>
          <cell r="D59">
            <v>1982</v>
          </cell>
          <cell r="E59" t="str">
            <v>П/М</v>
          </cell>
          <cell r="F59" t="str">
            <v>м</v>
          </cell>
          <cell r="G59" t="str">
            <v>Triatman</v>
          </cell>
          <cell r="H59" t="str">
            <v>Л</v>
          </cell>
          <cell r="I59">
            <v>1.4664351851851852E-2</v>
          </cell>
          <cell r="J59">
            <v>2.9166666666666664E-2</v>
          </cell>
          <cell r="K59">
            <v>4.4606481481481476E-2</v>
          </cell>
          <cell r="L59">
            <v>5.9687500000000004E-2</v>
          </cell>
          <cell r="M59">
            <v>7.5347222222222218E-2</v>
          </cell>
          <cell r="N59">
            <v>5</v>
          </cell>
        </row>
        <row r="60">
          <cell r="A60">
            <v>36</v>
          </cell>
          <cell r="B60" t="str">
            <v>Гевел Владислав</v>
          </cell>
          <cell r="C60" t="str">
            <v>м</v>
          </cell>
          <cell r="D60">
            <v>1994</v>
          </cell>
          <cell r="E60" t="str">
            <v>П/М</v>
          </cell>
          <cell r="F60" t="str">
            <v>м</v>
          </cell>
          <cell r="G60" t="str">
            <v>Оrient-ck</v>
          </cell>
          <cell r="H60" t="str">
            <v>Л</v>
          </cell>
          <cell r="I60">
            <v>1.3194444444444444E-2</v>
          </cell>
          <cell r="J60">
            <v>2.6099537037037036E-2</v>
          </cell>
          <cell r="K60">
            <v>4.040509259259259E-2</v>
          </cell>
          <cell r="L60">
            <v>5.7812499999999996E-2</v>
          </cell>
          <cell r="M60">
            <v>7.5590277777777784E-2</v>
          </cell>
          <cell r="N60">
            <v>1</v>
          </cell>
        </row>
        <row r="61">
          <cell r="A61">
            <v>9</v>
          </cell>
          <cell r="B61" t="str">
            <v>Коняев Владимир</v>
          </cell>
          <cell r="C61" t="str">
            <v>м</v>
          </cell>
          <cell r="D61">
            <v>1985</v>
          </cell>
          <cell r="E61" t="str">
            <v>П/М</v>
          </cell>
          <cell r="F61" t="str">
            <v>м</v>
          </cell>
          <cell r="G61" t="str">
            <v>-</v>
          </cell>
          <cell r="H61" t="str">
            <v>Л</v>
          </cell>
          <cell r="I61">
            <v>1.315972222222222E-2</v>
          </cell>
          <cell r="J61">
            <v>2.7673611111111111E-2</v>
          </cell>
          <cell r="K61">
            <v>4.3252314814814813E-2</v>
          </cell>
          <cell r="L61">
            <v>5.9189814814814813E-2</v>
          </cell>
          <cell r="M61">
            <v>7.6006944444444446E-2</v>
          </cell>
          <cell r="N61" t="str">
            <v>none</v>
          </cell>
        </row>
        <row r="62">
          <cell r="A62">
            <v>155</v>
          </cell>
          <cell r="B62" t="str">
            <v>Мельничук Юрий</v>
          </cell>
          <cell r="C62" t="str">
            <v>м</v>
          </cell>
          <cell r="D62">
            <v>1973</v>
          </cell>
          <cell r="E62" t="str">
            <v>П/М</v>
          </cell>
          <cell r="F62" t="str">
            <v>м</v>
          </cell>
          <cell r="G62" t="str">
            <v>-</v>
          </cell>
          <cell r="H62" t="str">
            <v>Л</v>
          </cell>
          <cell r="I62">
            <v>1.315972222222222E-2</v>
          </cell>
          <cell r="J62">
            <v>2.7997685185185184E-2</v>
          </cell>
          <cell r="K62">
            <v>4.2719907407407408E-2</v>
          </cell>
          <cell r="L62">
            <v>5.9224537037037041E-2</v>
          </cell>
          <cell r="M62">
            <v>7.6215277777777771E-2</v>
          </cell>
          <cell r="N62" t="str">
            <v>none</v>
          </cell>
        </row>
        <row r="63">
          <cell r="A63">
            <v>33</v>
          </cell>
          <cell r="B63" t="str">
            <v>Степанюк Роман</v>
          </cell>
          <cell r="C63" t="str">
            <v>м</v>
          </cell>
          <cell r="D63">
            <v>1983</v>
          </cell>
          <cell r="E63" t="str">
            <v>П/М</v>
          </cell>
          <cell r="F63" t="str">
            <v>м</v>
          </cell>
          <cell r="G63" t="str">
            <v>-</v>
          </cell>
          <cell r="H63" t="str">
            <v>Л</v>
          </cell>
          <cell r="I63">
            <v>1.4247685185185184E-2</v>
          </cell>
          <cell r="J63">
            <v>2.9502314814814815E-2</v>
          </cell>
          <cell r="K63">
            <v>4.4849537037037035E-2</v>
          </cell>
          <cell r="L63">
            <v>6.0497685185185189E-2</v>
          </cell>
          <cell r="M63">
            <v>7.6342592592592587E-2</v>
          </cell>
          <cell r="N63" t="str">
            <v>none</v>
          </cell>
        </row>
        <row r="64">
          <cell r="A64">
            <v>3</v>
          </cell>
          <cell r="B64" t="str">
            <v>Плюйко Николай</v>
          </cell>
          <cell r="C64" t="str">
            <v>м</v>
          </cell>
          <cell r="D64">
            <v>1946</v>
          </cell>
          <cell r="E64" t="str">
            <v>П/М</v>
          </cell>
          <cell r="F64" t="str">
            <v>м-60</v>
          </cell>
          <cell r="G64" t="str">
            <v>О-КЛУБ - 2</v>
          </cell>
          <cell r="H64" t="str">
            <v>К-2</v>
          </cell>
          <cell r="I64">
            <v>1.5266203703703705E-2</v>
          </cell>
          <cell r="J64">
            <v>3.0289351851851855E-2</v>
          </cell>
          <cell r="K64">
            <v>4.5416666666666668E-2</v>
          </cell>
          <cell r="L64">
            <v>6.0601851851851851E-2</v>
          </cell>
          <cell r="M64">
            <v>7.6458333333333336E-2</v>
          </cell>
          <cell r="N64">
            <v>5</v>
          </cell>
        </row>
        <row r="65">
          <cell r="A65">
            <v>149</v>
          </cell>
          <cell r="B65" t="str">
            <v>Якубанец Анна</v>
          </cell>
          <cell r="C65" t="str">
            <v>ж</v>
          </cell>
          <cell r="D65">
            <v>1990</v>
          </cell>
          <cell r="E65" t="str">
            <v>П/М</v>
          </cell>
          <cell r="F65" t="str">
            <v>ж</v>
          </cell>
          <cell r="G65" t="str">
            <v>КЛБ «ЯВИР» - 2</v>
          </cell>
          <cell r="H65" t="str">
            <v>К-10</v>
          </cell>
          <cell r="I65">
            <v>1.4166666666666666E-2</v>
          </cell>
          <cell r="J65">
            <v>2.9178240740740741E-2</v>
          </cell>
          <cell r="K65">
            <v>4.4571759259259262E-2</v>
          </cell>
          <cell r="L65">
            <v>6.0532407407407403E-2</v>
          </cell>
          <cell r="M65">
            <v>7.6504629629629631E-2</v>
          </cell>
          <cell r="N65">
            <v>4</v>
          </cell>
        </row>
        <row r="66">
          <cell r="A66">
            <v>147</v>
          </cell>
          <cell r="B66" t="str">
            <v>Кепель Александр</v>
          </cell>
          <cell r="C66" t="str">
            <v>м</v>
          </cell>
          <cell r="D66">
            <v>1962</v>
          </cell>
          <cell r="E66" t="str">
            <v>П/М</v>
          </cell>
          <cell r="F66" t="str">
            <v>м-50</v>
          </cell>
          <cell r="G66" t="str">
            <v>КЛБ «Стайер»</v>
          </cell>
          <cell r="H66" t="str">
            <v>Л</v>
          </cell>
          <cell r="I66">
            <v>1.3252314814814814E-2</v>
          </cell>
          <cell r="J66">
            <v>2.7152777777777779E-2</v>
          </cell>
          <cell r="K66">
            <v>4.1689814814814818E-2</v>
          </cell>
          <cell r="L66">
            <v>5.8807870370370365E-2</v>
          </cell>
          <cell r="M66">
            <v>7.6828703703703705E-2</v>
          </cell>
          <cell r="N66">
            <v>3</v>
          </cell>
        </row>
        <row r="67">
          <cell r="A67">
            <v>124</v>
          </cell>
          <cell r="B67" t="str">
            <v>Доценко Елена</v>
          </cell>
          <cell r="C67" t="str">
            <v>ж</v>
          </cell>
          <cell r="D67">
            <v>1987</v>
          </cell>
          <cell r="E67" t="str">
            <v>П/М</v>
          </cell>
          <cell r="F67" t="str">
            <v>ж</v>
          </cell>
          <cell r="G67" t="str">
            <v>КСО «Славутич»</v>
          </cell>
          <cell r="H67" t="str">
            <v>К-4</v>
          </cell>
          <cell r="I67">
            <v>1.462962962962963E-2</v>
          </cell>
          <cell r="J67">
            <v>2.9710648148148149E-2</v>
          </cell>
          <cell r="K67">
            <v>4.5115740740740741E-2</v>
          </cell>
          <cell r="L67">
            <v>6.0937499999999999E-2</v>
          </cell>
          <cell r="M67">
            <v>7.6851851851851852E-2</v>
          </cell>
          <cell r="N67">
            <v>4</v>
          </cell>
        </row>
        <row r="68">
          <cell r="A68">
            <v>10</v>
          </cell>
          <cell r="B68" t="str">
            <v>Луценко Николай</v>
          </cell>
          <cell r="C68" t="str">
            <v>м</v>
          </cell>
          <cell r="D68">
            <v>1989</v>
          </cell>
          <cell r="E68" t="str">
            <v>П/М</v>
          </cell>
          <cell r="F68" t="str">
            <v>м</v>
          </cell>
          <cell r="G68" t="str">
            <v>-</v>
          </cell>
          <cell r="H68" t="str">
            <v>Л</v>
          </cell>
          <cell r="I68">
            <v>1.1817129629629629E-2</v>
          </cell>
          <cell r="J68">
            <v>2.4305555555555556E-2</v>
          </cell>
          <cell r="K68">
            <v>3.7349537037037035E-2</v>
          </cell>
          <cell r="L68">
            <v>5.3275462962962962E-2</v>
          </cell>
          <cell r="M68">
            <v>7.7187500000000006E-2</v>
          </cell>
          <cell r="N68" t="str">
            <v>none</v>
          </cell>
        </row>
        <row r="69">
          <cell r="A69">
            <v>46</v>
          </cell>
          <cell r="B69" t="str">
            <v>Бабенко Дмитрий</v>
          </cell>
          <cell r="C69" t="str">
            <v>м</v>
          </cell>
          <cell r="D69">
            <v>1982</v>
          </cell>
          <cell r="E69" t="str">
            <v>П/М</v>
          </cell>
          <cell r="F69" t="str">
            <v>м</v>
          </cell>
          <cell r="G69" t="str">
            <v>Спортлэнд</v>
          </cell>
          <cell r="H69" t="str">
            <v>Л</v>
          </cell>
          <cell r="I69">
            <v>1.5358796296296296E-2</v>
          </cell>
          <cell r="J69">
            <v>3.0682870370370371E-2</v>
          </cell>
          <cell r="K69">
            <v>4.611111111111111E-2</v>
          </cell>
          <cell r="L69">
            <v>6.1863425925925926E-2</v>
          </cell>
          <cell r="M69">
            <v>7.7303240740740742E-2</v>
          </cell>
          <cell r="N69">
            <v>1</v>
          </cell>
        </row>
        <row r="70">
          <cell r="A70">
            <v>119</v>
          </cell>
          <cell r="B70" t="str">
            <v>Зайцев Александр</v>
          </cell>
          <cell r="C70" t="str">
            <v>м</v>
          </cell>
          <cell r="D70">
            <v>1991</v>
          </cell>
          <cell r="E70" t="str">
            <v>П/М</v>
          </cell>
          <cell r="F70" t="str">
            <v>м</v>
          </cell>
          <cell r="G70" t="str">
            <v>-</v>
          </cell>
          <cell r="H70" t="str">
            <v>Л</v>
          </cell>
          <cell r="I70">
            <v>1.3275462962962963E-2</v>
          </cell>
          <cell r="J70">
            <v>2.8275462962962964E-2</v>
          </cell>
          <cell r="K70">
            <v>4.3541666666666666E-2</v>
          </cell>
          <cell r="L70">
            <v>6.0555555555555557E-2</v>
          </cell>
          <cell r="M70">
            <v>7.8773148148148148E-2</v>
          </cell>
          <cell r="N70" t="str">
            <v>none</v>
          </cell>
        </row>
        <row r="71">
          <cell r="A71">
            <v>19</v>
          </cell>
          <cell r="B71" t="str">
            <v>Блануца Андрей</v>
          </cell>
          <cell r="C71" t="str">
            <v>м</v>
          </cell>
          <cell r="D71">
            <v>1979</v>
          </cell>
          <cell r="E71" t="str">
            <v>П/М</v>
          </cell>
          <cell r="F71" t="str">
            <v>м</v>
          </cell>
          <cell r="G71" t="str">
            <v>СК НАНУ</v>
          </cell>
          <cell r="H71" t="str">
            <v>К-12</v>
          </cell>
          <cell r="I71">
            <v>3.0405092592592591E-2</v>
          </cell>
          <cell r="J71">
            <v>4.5289351851851851E-2</v>
          </cell>
          <cell r="K71">
            <v>6.1192129629629631E-2</v>
          </cell>
          <cell r="L71">
            <v>7.90162037037037E-2</v>
          </cell>
          <cell r="M71">
            <v>7.90162037037037E-2</v>
          </cell>
          <cell r="N71">
            <v>3</v>
          </cell>
        </row>
        <row r="72">
          <cell r="A72">
            <v>115</v>
          </cell>
          <cell r="B72" t="str">
            <v>Бойко Ирина</v>
          </cell>
          <cell r="C72" t="str">
            <v>ж</v>
          </cell>
          <cell r="D72">
            <v>1982</v>
          </cell>
          <cell r="E72" t="str">
            <v>П/М</v>
          </cell>
          <cell r="F72" t="str">
            <v>ж</v>
          </cell>
          <cell r="G72" t="str">
            <v>KM Running Club</v>
          </cell>
          <cell r="H72" t="str">
            <v>Л</v>
          </cell>
          <cell r="I72">
            <v>1.5335648148148147E-2</v>
          </cell>
          <cell r="J72">
            <v>3.0648148148148147E-2</v>
          </cell>
          <cell r="K72">
            <v>4.6388888888888889E-2</v>
          </cell>
          <cell r="L72">
            <v>6.2847222222222221E-2</v>
          </cell>
          <cell r="M72">
            <v>7.9618055555555553E-2</v>
          </cell>
          <cell r="N72">
            <v>13</v>
          </cell>
        </row>
        <row r="73">
          <cell r="A73">
            <v>65</v>
          </cell>
          <cell r="B73" t="str">
            <v>Панченко Артём</v>
          </cell>
          <cell r="C73" t="str">
            <v>м</v>
          </cell>
          <cell r="D73">
            <v>1988</v>
          </cell>
          <cell r="E73" t="str">
            <v>П/М</v>
          </cell>
          <cell r="F73" t="str">
            <v>м</v>
          </cell>
          <cell r="G73" t="str">
            <v>КЛБ «ЯВИР» - 1</v>
          </cell>
          <cell r="H73" t="str">
            <v>К-9</v>
          </cell>
          <cell r="I73">
            <v>1.4131944444444445E-2</v>
          </cell>
          <cell r="J73">
            <v>2.8645833333333332E-2</v>
          </cell>
          <cell r="K73">
            <v>4.341435185185185E-2</v>
          </cell>
          <cell r="L73">
            <v>5.9282407407407402E-2</v>
          </cell>
          <cell r="M73">
            <v>7.9849537037037038E-2</v>
          </cell>
          <cell r="N73">
            <v>4</v>
          </cell>
        </row>
        <row r="74">
          <cell r="A74">
            <v>29</v>
          </cell>
          <cell r="B74" t="str">
            <v>Лазуренко Андрей</v>
          </cell>
          <cell r="C74" t="str">
            <v>м</v>
          </cell>
          <cell r="D74">
            <v>1973</v>
          </cell>
          <cell r="E74" t="str">
            <v>П/М</v>
          </cell>
          <cell r="F74" t="str">
            <v>м</v>
          </cell>
          <cell r="G74" t="str">
            <v>-</v>
          </cell>
          <cell r="H74" t="str">
            <v>Л</v>
          </cell>
          <cell r="I74">
            <v>1.5810185185185184E-2</v>
          </cell>
          <cell r="J74">
            <v>3.1134259259259261E-2</v>
          </cell>
          <cell r="K74">
            <v>4.6689814814814816E-2</v>
          </cell>
          <cell r="L74">
            <v>6.2800925925925927E-2</v>
          </cell>
          <cell r="M74">
            <v>7.9907407407407413E-2</v>
          </cell>
          <cell r="N74" t="str">
            <v>none</v>
          </cell>
        </row>
        <row r="75">
          <cell r="A75">
            <v>117</v>
          </cell>
          <cell r="B75" t="str">
            <v>Говоров Валерий</v>
          </cell>
          <cell r="C75" t="str">
            <v>м</v>
          </cell>
          <cell r="D75">
            <v>1951</v>
          </cell>
          <cell r="E75" t="str">
            <v>П/М</v>
          </cell>
          <cell r="F75" t="str">
            <v>м-60</v>
          </cell>
          <cell r="G75" t="str">
            <v>Славутич</v>
          </cell>
          <cell r="H75" t="str">
            <v>Э-10</v>
          </cell>
          <cell r="I75">
            <v>1.5243055555555557E-2</v>
          </cell>
          <cell r="J75">
            <v>3.0555555555555555E-2</v>
          </cell>
          <cell r="K75">
            <v>4.6493055555555551E-2</v>
          </cell>
          <cell r="L75">
            <v>6.3101851851851853E-2</v>
          </cell>
          <cell r="M75">
            <v>8.0231481481481473E-2</v>
          </cell>
          <cell r="N75">
            <v>1</v>
          </cell>
        </row>
        <row r="76">
          <cell r="A76">
            <v>66</v>
          </cell>
          <cell r="B76" t="str">
            <v>Федориенко Виталий</v>
          </cell>
          <cell r="C76" t="str">
            <v>м</v>
          </cell>
          <cell r="D76">
            <v>1982</v>
          </cell>
          <cell r="E76" t="str">
            <v>П/М</v>
          </cell>
          <cell r="F76" t="str">
            <v>м</v>
          </cell>
          <cell r="G76" t="str">
            <v>ВС Украины</v>
          </cell>
          <cell r="H76" t="str">
            <v>Л</v>
          </cell>
          <cell r="I76">
            <v>1.6006944444444445E-2</v>
          </cell>
          <cell r="J76">
            <v>3.1898148148148148E-2</v>
          </cell>
          <cell r="K76">
            <v>4.9212962962962958E-2</v>
          </cell>
          <cell r="L76">
            <v>6.5162037037037032E-2</v>
          </cell>
          <cell r="M76">
            <v>8.0509259259259267E-2</v>
          </cell>
          <cell r="N76">
            <v>3</v>
          </cell>
        </row>
        <row r="77">
          <cell r="A77">
            <v>32</v>
          </cell>
          <cell r="B77" t="str">
            <v>Романюк Александр</v>
          </cell>
          <cell r="C77" t="str">
            <v>м</v>
          </cell>
          <cell r="D77">
            <v>1976</v>
          </cell>
          <cell r="E77" t="str">
            <v>П/М</v>
          </cell>
          <cell r="F77" t="str">
            <v>м</v>
          </cell>
          <cell r="G77" t="str">
            <v>ВС Украины</v>
          </cell>
          <cell r="H77" t="str">
            <v>Л</v>
          </cell>
          <cell r="I77">
            <v>1.6030092592592592E-2</v>
          </cell>
          <cell r="J77">
            <v>3.1921296296296302E-2</v>
          </cell>
          <cell r="K77">
            <v>4.8622685185185179E-2</v>
          </cell>
          <cell r="L77">
            <v>6.5185185185185179E-2</v>
          </cell>
          <cell r="M77">
            <v>8.0555555555555561E-2</v>
          </cell>
          <cell r="N77">
            <v>3</v>
          </cell>
        </row>
        <row r="78">
          <cell r="A78">
            <v>60</v>
          </cell>
          <cell r="B78" t="str">
            <v>Камынин Николай</v>
          </cell>
          <cell r="C78" t="str">
            <v>м</v>
          </cell>
          <cell r="D78">
            <v>1957</v>
          </cell>
          <cell r="E78" t="str">
            <v>П/М</v>
          </cell>
          <cell r="F78" t="str">
            <v>м-50</v>
          </cell>
          <cell r="G78" t="str">
            <v>-</v>
          </cell>
          <cell r="H78" t="str">
            <v>Л</v>
          </cell>
          <cell r="I78">
            <v>1.4884259259259259E-2</v>
          </cell>
          <cell r="J78">
            <v>3.0439814814814819E-2</v>
          </cell>
          <cell r="K78">
            <v>4.6712962962962963E-2</v>
          </cell>
          <cell r="L78">
            <v>6.4224537037037038E-2</v>
          </cell>
          <cell r="M78">
            <v>8.1712962962962959E-2</v>
          </cell>
          <cell r="N78" t="str">
            <v>none</v>
          </cell>
        </row>
        <row r="79">
          <cell r="A79">
            <v>12</v>
          </cell>
          <cell r="B79" t="str">
            <v>Головченко Александр</v>
          </cell>
          <cell r="C79" t="str">
            <v>м</v>
          </cell>
          <cell r="D79">
            <v>1977</v>
          </cell>
          <cell r="E79" t="str">
            <v>П/М</v>
          </cell>
          <cell r="F79" t="str">
            <v>м</v>
          </cell>
          <cell r="G79" t="str">
            <v>KM Running Club</v>
          </cell>
          <cell r="H79" t="str">
            <v>Л</v>
          </cell>
          <cell r="I79">
            <v>1.4699074074074074E-2</v>
          </cell>
          <cell r="J79">
            <v>2.9722222222222219E-2</v>
          </cell>
          <cell r="K79">
            <v>4.5150462962962962E-2</v>
          </cell>
          <cell r="L79">
            <v>6.1377314814814815E-2</v>
          </cell>
          <cell r="M79">
            <v>8.216435185185185E-2</v>
          </cell>
          <cell r="N79">
            <v>13</v>
          </cell>
        </row>
        <row r="80">
          <cell r="A80">
            <v>73</v>
          </cell>
          <cell r="B80" t="str">
            <v>Сталинский Владимир</v>
          </cell>
          <cell r="C80" t="str">
            <v>м</v>
          </cell>
          <cell r="D80">
            <v>1988</v>
          </cell>
          <cell r="E80" t="str">
            <v>П/М</v>
          </cell>
          <cell r="F80" t="str">
            <v>м</v>
          </cell>
          <cell r="G80" t="str">
            <v>KM Running Club</v>
          </cell>
          <cell r="H80" t="str">
            <v>Л</v>
          </cell>
          <cell r="I80">
            <v>1.3888888888888888E-2</v>
          </cell>
          <cell r="J80">
            <v>2.8634259259259262E-2</v>
          </cell>
          <cell r="K80">
            <v>4.3692129629629629E-2</v>
          </cell>
          <cell r="L80">
            <v>6.1643518518518514E-2</v>
          </cell>
          <cell r="M80">
            <v>8.2187500000000011E-2</v>
          </cell>
          <cell r="N80">
            <v>13</v>
          </cell>
        </row>
        <row r="81">
          <cell r="A81">
            <v>122</v>
          </cell>
          <cell r="B81" t="str">
            <v>Якимов Максим</v>
          </cell>
          <cell r="C81" t="str">
            <v>м</v>
          </cell>
          <cell r="D81">
            <v>1984</v>
          </cell>
          <cell r="E81" t="str">
            <v>П/М</v>
          </cell>
          <cell r="F81" t="str">
            <v>м</v>
          </cell>
          <cell r="G81" t="str">
            <v>-</v>
          </cell>
          <cell r="H81" t="str">
            <v>Л</v>
          </cell>
          <cell r="I81">
            <v>1.5949074074074074E-2</v>
          </cell>
          <cell r="J81">
            <v>3.1817129629629633E-2</v>
          </cell>
          <cell r="K81">
            <v>4.8483796296296296E-2</v>
          </cell>
          <cell r="L81">
            <v>6.5682870370370364E-2</v>
          </cell>
          <cell r="M81">
            <v>8.3900462962962954E-2</v>
          </cell>
          <cell r="N81" t="str">
            <v>none</v>
          </cell>
        </row>
        <row r="82">
          <cell r="A82">
            <v>109</v>
          </cell>
          <cell r="B82" t="str">
            <v>Розторгуев Юрий</v>
          </cell>
          <cell r="C82" t="str">
            <v>м</v>
          </cell>
          <cell r="D82">
            <v>1988</v>
          </cell>
          <cell r="E82" t="str">
            <v>П/М</v>
          </cell>
          <cell r="F82" t="str">
            <v>м</v>
          </cell>
          <cell r="G82" t="str">
            <v>Стайер-Атлон - 3</v>
          </cell>
          <cell r="H82" t="str">
            <v>К-7</v>
          </cell>
          <cell r="I82">
            <v>1.5057870370370369E-2</v>
          </cell>
          <cell r="J82">
            <v>3.1064814814814812E-2</v>
          </cell>
          <cell r="K82">
            <v>4.7951388888888891E-2</v>
          </cell>
          <cell r="L82">
            <v>6.5428240740740731E-2</v>
          </cell>
          <cell r="M82">
            <v>8.396990740740741E-2</v>
          </cell>
          <cell r="N82">
            <v>4</v>
          </cell>
        </row>
        <row r="83">
          <cell r="A83">
            <v>80</v>
          </cell>
          <cell r="B83" t="str">
            <v>Вдовкин Александр</v>
          </cell>
          <cell r="C83" t="str">
            <v>м</v>
          </cell>
          <cell r="D83">
            <v>1967</v>
          </cell>
          <cell r="E83" t="str">
            <v>П/М</v>
          </cell>
          <cell r="F83" t="str">
            <v>м-40</v>
          </cell>
          <cell r="G83" t="str">
            <v>KM Running Club</v>
          </cell>
          <cell r="H83" t="str">
            <v>Л</v>
          </cell>
          <cell r="I83">
            <v>1.6932870370370369E-2</v>
          </cell>
          <cell r="J83">
            <v>3.3622685185185179E-2</v>
          </cell>
          <cell r="K83">
            <v>5.0717592592592592E-2</v>
          </cell>
          <cell r="L83">
            <v>6.7986111111111108E-2</v>
          </cell>
          <cell r="M83">
            <v>8.4918981481481484E-2</v>
          </cell>
          <cell r="N83">
            <v>13</v>
          </cell>
        </row>
        <row r="84">
          <cell r="A84">
            <v>71</v>
          </cell>
          <cell r="B84" t="str">
            <v>Ерко Вадим</v>
          </cell>
          <cell r="C84" t="str">
            <v>м</v>
          </cell>
          <cell r="D84">
            <v>1968</v>
          </cell>
          <cell r="E84" t="str">
            <v>П/М</v>
          </cell>
          <cell r="F84" t="str">
            <v>м-40</v>
          </cell>
          <cell r="G84" t="str">
            <v>KM Running Club</v>
          </cell>
          <cell r="H84" t="str">
            <v>Л</v>
          </cell>
          <cell r="I84">
            <v>1.6909722222222225E-2</v>
          </cell>
          <cell r="J84">
            <v>3.3599537037037039E-2</v>
          </cell>
          <cell r="K84">
            <v>5.0694444444444452E-2</v>
          </cell>
          <cell r="L84">
            <v>6.8009259259259255E-2</v>
          </cell>
          <cell r="M84">
            <v>8.4942129629629617E-2</v>
          </cell>
          <cell r="N84">
            <v>13</v>
          </cell>
        </row>
        <row r="85">
          <cell r="A85">
            <v>121</v>
          </cell>
          <cell r="B85" t="str">
            <v>Сердюк Евгений</v>
          </cell>
          <cell r="C85" t="str">
            <v>м</v>
          </cell>
          <cell r="D85">
            <v>1993</v>
          </cell>
          <cell r="E85" t="str">
            <v>П/М</v>
          </cell>
          <cell r="F85" t="str">
            <v>м</v>
          </cell>
          <cell r="G85" t="str">
            <v>-</v>
          </cell>
          <cell r="H85" t="str">
            <v>Л</v>
          </cell>
          <cell r="I85">
            <v>1.4768518518518519E-2</v>
          </cell>
          <cell r="J85">
            <v>3.0752314814814816E-2</v>
          </cell>
          <cell r="K85">
            <v>4.8611111111111112E-2</v>
          </cell>
          <cell r="L85">
            <v>6.6701388888888893E-2</v>
          </cell>
          <cell r="M85">
            <v>8.4965277777777778E-2</v>
          </cell>
          <cell r="N85" t="str">
            <v>none</v>
          </cell>
        </row>
        <row r="86">
          <cell r="A86">
            <v>51</v>
          </cell>
          <cell r="B86" t="str">
            <v>Пузий Анастасия</v>
          </cell>
          <cell r="C86" t="str">
            <v>ж</v>
          </cell>
          <cell r="D86">
            <v>1981</v>
          </cell>
          <cell r="E86" t="str">
            <v>П/М</v>
          </cell>
          <cell r="F86" t="str">
            <v>ж</v>
          </cell>
          <cell r="G86" t="str">
            <v>KM Running Club</v>
          </cell>
          <cell r="H86" t="str">
            <v>Л</v>
          </cell>
          <cell r="I86">
            <v>1.5833333333333335E-2</v>
          </cell>
          <cell r="J86">
            <v>3.2557870370370369E-2</v>
          </cell>
          <cell r="K86">
            <v>4.9918981481481474E-2</v>
          </cell>
          <cell r="L86">
            <v>6.7685185185185182E-2</v>
          </cell>
          <cell r="M86">
            <v>8.5150462962962969E-2</v>
          </cell>
          <cell r="N86">
            <v>13</v>
          </cell>
        </row>
        <row r="87">
          <cell r="A87">
            <v>68</v>
          </cell>
          <cell r="B87" t="str">
            <v>Шуляк Алла</v>
          </cell>
          <cell r="C87" t="str">
            <v>ж</v>
          </cell>
          <cell r="D87">
            <v>1994</v>
          </cell>
          <cell r="E87" t="str">
            <v>П/М</v>
          </cell>
          <cell r="F87" t="str">
            <v>ж</v>
          </cell>
          <cell r="G87" t="str">
            <v>-</v>
          </cell>
          <cell r="H87" t="str">
            <v>Л</v>
          </cell>
          <cell r="I87">
            <v>1.5856481481481482E-2</v>
          </cell>
          <cell r="J87">
            <v>3.2581018518518516E-2</v>
          </cell>
          <cell r="K87">
            <v>4.9942129629629628E-2</v>
          </cell>
          <cell r="L87">
            <v>6.7708333333333329E-2</v>
          </cell>
          <cell r="M87">
            <v>8.5173611111111103E-2</v>
          </cell>
          <cell r="N87" t="str">
            <v>none</v>
          </cell>
        </row>
        <row r="88">
          <cell r="A88">
            <v>47</v>
          </cell>
          <cell r="B88" t="str">
            <v>Долгорукий Николай</v>
          </cell>
          <cell r="C88" t="str">
            <v>м</v>
          </cell>
          <cell r="D88">
            <v>1957</v>
          </cell>
          <cell r="E88" t="str">
            <v>П/М</v>
          </cell>
          <cell r="F88" t="str">
            <v>м-50</v>
          </cell>
          <cell r="G88" t="str">
            <v>-</v>
          </cell>
          <cell r="H88" t="str">
            <v>Л</v>
          </cell>
          <cell r="I88">
            <v>1.6192129629629629E-2</v>
          </cell>
          <cell r="J88">
            <v>3.2916666666666664E-2</v>
          </cell>
          <cell r="K88">
            <v>4.9814814814814812E-2</v>
          </cell>
          <cell r="L88">
            <v>6.7511574074074085E-2</v>
          </cell>
          <cell r="M88">
            <v>8.6192129629629632E-2</v>
          </cell>
          <cell r="N88" t="str">
            <v>none</v>
          </cell>
        </row>
        <row r="89">
          <cell r="A89">
            <v>107</v>
          </cell>
          <cell r="B89" t="str">
            <v>Перегуда Николай</v>
          </cell>
          <cell r="C89" t="str">
            <v>м</v>
          </cell>
          <cell r="D89">
            <v>1978</v>
          </cell>
          <cell r="E89" t="str">
            <v>П/М</v>
          </cell>
          <cell r="F89" t="str">
            <v>м</v>
          </cell>
          <cell r="G89" t="str">
            <v>Triatman</v>
          </cell>
          <cell r="H89" t="str">
            <v>Л</v>
          </cell>
          <cell r="I89">
            <v>1.5891203703703703E-2</v>
          </cell>
          <cell r="J89">
            <v>3.2349537037037038E-2</v>
          </cell>
          <cell r="K89">
            <v>4.9895833333333334E-2</v>
          </cell>
          <cell r="L89">
            <v>6.7824074074074078E-2</v>
          </cell>
          <cell r="M89">
            <v>8.6643518518518522E-2</v>
          </cell>
          <cell r="N89">
            <v>5</v>
          </cell>
        </row>
        <row r="90">
          <cell r="A90">
            <v>138</v>
          </cell>
          <cell r="B90" t="str">
            <v>Яковенко Андрей</v>
          </cell>
          <cell r="C90" t="str">
            <v>м</v>
          </cell>
          <cell r="D90">
            <v>1972</v>
          </cell>
          <cell r="E90" t="str">
            <v>П/М</v>
          </cell>
          <cell r="F90" t="str">
            <v>м-40</v>
          </cell>
          <cell r="G90" t="str">
            <v>KM Running Club</v>
          </cell>
          <cell r="H90" t="str">
            <v>Л</v>
          </cell>
          <cell r="I90">
            <v>1.6145833333333335E-2</v>
          </cell>
          <cell r="J90">
            <v>3.3148148148148149E-2</v>
          </cell>
          <cell r="K90">
            <v>5.0543981481481481E-2</v>
          </cell>
          <cell r="L90">
            <v>6.8483796296296293E-2</v>
          </cell>
          <cell r="M90">
            <v>8.7152777777777787E-2</v>
          </cell>
          <cell r="N90">
            <v>13</v>
          </cell>
        </row>
        <row r="91">
          <cell r="A91">
            <v>34</v>
          </cell>
          <cell r="B91" t="str">
            <v>Юр Ирина</v>
          </cell>
          <cell r="C91" t="str">
            <v>ж</v>
          </cell>
          <cell r="D91">
            <v>1985</v>
          </cell>
          <cell r="E91" t="str">
            <v>П/М</v>
          </cell>
          <cell r="F91" t="str">
            <v>ж</v>
          </cell>
          <cell r="G91" t="str">
            <v>-</v>
          </cell>
          <cell r="H91" t="str">
            <v>Л</v>
          </cell>
          <cell r="I91">
            <v>1.6354166666666666E-2</v>
          </cell>
          <cell r="J91">
            <v>3.3819444444444451E-2</v>
          </cell>
          <cell r="K91">
            <v>5.1562500000000004E-2</v>
          </cell>
          <cell r="L91">
            <v>6.9456018518518514E-2</v>
          </cell>
          <cell r="M91">
            <v>8.773148148148148E-2</v>
          </cell>
          <cell r="N91" t="str">
            <v>none</v>
          </cell>
        </row>
        <row r="92">
          <cell r="A92">
            <v>92</v>
          </cell>
          <cell r="B92" t="str">
            <v>Горб Валентина</v>
          </cell>
          <cell r="C92" t="str">
            <v>ж</v>
          </cell>
          <cell r="D92">
            <v>1997</v>
          </cell>
          <cell r="E92" t="str">
            <v>П/М</v>
          </cell>
          <cell r="F92" t="str">
            <v>ж</v>
          </cell>
          <cell r="G92" t="str">
            <v>Стайер-Атлон - 2</v>
          </cell>
          <cell r="H92" t="str">
            <v>К-6</v>
          </cell>
          <cell r="I92">
            <v>1.6631944444444446E-2</v>
          </cell>
          <cell r="J92">
            <v>3.4444444444444444E-2</v>
          </cell>
          <cell r="K92">
            <v>5.3043981481481484E-2</v>
          </cell>
          <cell r="L92">
            <v>7.1886574074074075E-2</v>
          </cell>
          <cell r="M92">
            <v>8.8356481481481494E-2</v>
          </cell>
          <cell r="N92">
            <v>3</v>
          </cell>
        </row>
        <row r="93">
          <cell r="A93">
            <v>151</v>
          </cell>
          <cell r="B93" t="str">
            <v>Попенко Владимир</v>
          </cell>
          <cell r="C93" t="str">
            <v>м</v>
          </cell>
          <cell r="D93">
            <v>1956</v>
          </cell>
          <cell r="E93" t="str">
            <v>П/М</v>
          </cell>
          <cell r="F93" t="str">
            <v>м-50</v>
          </cell>
          <cell r="G93" t="str">
            <v>-</v>
          </cell>
          <cell r="H93" t="str">
            <v>Л</v>
          </cell>
          <cell r="I93">
            <v>1.6666666666666666E-2</v>
          </cell>
          <cell r="J93">
            <v>3.3773148148148149E-2</v>
          </cell>
          <cell r="K93">
            <v>5.1805555555555556E-2</v>
          </cell>
          <cell r="L93">
            <v>7.0381944444444441E-2</v>
          </cell>
          <cell r="M93">
            <v>8.8414351851851855E-2</v>
          </cell>
          <cell r="N93" t="str">
            <v>none</v>
          </cell>
        </row>
        <row r="94">
          <cell r="A94">
            <v>43</v>
          </cell>
          <cell r="B94" t="str">
            <v>Юрин Иван</v>
          </cell>
          <cell r="C94" t="str">
            <v>м</v>
          </cell>
          <cell r="D94">
            <v>1985</v>
          </cell>
          <cell r="E94" t="str">
            <v>П/М</v>
          </cell>
          <cell r="F94" t="str">
            <v>м</v>
          </cell>
          <cell r="G94" t="str">
            <v>Triatman</v>
          </cell>
          <cell r="H94" t="str">
            <v>Л</v>
          </cell>
          <cell r="I94">
            <v>1.4837962962962963E-2</v>
          </cell>
          <cell r="J94">
            <v>3.0578703703703702E-2</v>
          </cell>
          <cell r="K94">
            <v>4.7847222222222228E-2</v>
          </cell>
          <cell r="L94">
            <v>6.7094907407407409E-2</v>
          </cell>
          <cell r="M94">
            <v>8.8611111111111099E-2</v>
          </cell>
          <cell r="N94">
            <v>5</v>
          </cell>
        </row>
        <row r="95">
          <cell r="A95">
            <v>61</v>
          </cell>
          <cell r="B95" t="str">
            <v>Куриленко Александр</v>
          </cell>
          <cell r="C95" t="str">
            <v>м</v>
          </cell>
          <cell r="D95">
            <v>1986</v>
          </cell>
          <cell r="E95" t="str">
            <v>П/М</v>
          </cell>
          <cell r="F95" t="str">
            <v>м</v>
          </cell>
          <cell r="G95" t="str">
            <v>-</v>
          </cell>
          <cell r="H95" t="str">
            <v>Л</v>
          </cell>
          <cell r="I95">
            <v>1.6168981481481482E-2</v>
          </cell>
          <cell r="J95">
            <v>3.3483796296296296E-2</v>
          </cell>
          <cell r="K95">
            <v>5.1597222222222218E-2</v>
          </cell>
          <cell r="L95">
            <v>6.9756944444444455E-2</v>
          </cell>
          <cell r="M95">
            <v>8.9224537037037033E-2</v>
          </cell>
          <cell r="N95" t="str">
            <v>none</v>
          </cell>
        </row>
        <row r="96">
          <cell r="A96">
            <v>83</v>
          </cell>
          <cell r="B96" t="str">
            <v>Рева-Михеева Елена</v>
          </cell>
          <cell r="C96" t="str">
            <v>ж</v>
          </cell>
          <cell r="D96">
            <v>1988</v>
          </cell>
          <cell r="E96" t="str">
            <v>П/М</v>
          </cell>
          <cell r="F96" t="str">
            <v>ж</v>
          </cell>
          <cell r="G96" t="str">
            <v>-</v>
          </cell>
          <cell r="H96" t="str">
            <v>Л</v>
          </cell>
          <cell r="I96">
            <v>1.6666666666666666E-2</v>
          </cell>
          <cell r="J96">
            <v>3.3773148148148149E-2</v>
          </cell>
          <cell r="K96">
            <v>5.1805555555555556E-2</v>
          </cell>
          <cell r="L96">
            <v>7.0381944444444441E-2</v>
          </cell>
          <cell r="M96">
            <v>8.953703703703704E-2</v>
          </cell>
          <cell r="N96" t="str">
            <v>none</v>
          </cell>
        </row>
        <row r="97">
          <cell r="A97">
            <v>88</v>
          </cell>
          <cell r="B97" t="str">
            <v>Кулик Андрей</v>
          </cell>
          <cell r="C97" t="str">
            <v>м</v>
          </cell>
          <cell r="D97">
            <v>1981</v>
          </cell>
          <cell r="E97" t="str">
            <v>П/М</v>
          </cell>
          <cell r="F97" t="str">
            <v>м</v>
          </cell>
          <cell r="G97" t="str">
            <v>KM Running Club</v>
          </cell>
          <cell r="H97" t="str">
            <v>Л</v>
          </cell>
          <cell r="I97">
            <v>1.7627314814814814E-2</v>
          </cell>
          <cell r="J97">
            <v>3.5694444444444445E-2</v>
          </cell>
          <cell r="K97">
            <v>5.4074074074074073E-2</v>
          </cell>
          <cell r="L97">
            <v>7.1979166666666664E-2</v>
          </cell>
          <cell r="M97">
            <v>9.0057870370370371E-2</v>
          </cell>
          <cell r="N97">
            <v>13</v>
          </cell>
        </row>
        <row r="98">
          <cell r="A98">
            <v>93</v>
          </cell>
          <cell r="B98" t="str">
            <v>Седых Кирилл</v>
          </cell>
          <cell r="C98" t="str">
            <v>м</v>
          </cell>
          <cell r="D98">
            <v>1999</v>
          </cell>
          <cell r="E98" t="str">
            <v>П/М</v>
          </cell>
          <cell r="F98" t="str">
            <v>м</v>
          </cell>
          <cell r="G98" t="str">
            <v>Стайер-Атлон - 1</v>
          </cell>
          <cell r="H98" t="str">
            <v>К-5</v>
          </cell>
          <cell r="I98">
            <v>1.6643518518518519E-2</v>
          </cell>
          <cell r="J98">
            <v>3.4479166666666665E-2</v>
          </cell>
          <cell r="K98">
            <v>5.3055555555555557E-2</v>
          </cell>
          <cell r="L98">
            <v>7.1898148148148142E-2</v>
          </cell>
          <cell r="M98">
            <v>9.0092592592592599E-2</v>
          </cell>
          <cell r="N98">
            <v>2</v>
          </cell>
        </row>
        <row r="99">
          <cell r="A99">
            <v>75</v>
          </cell>
          <cell r="B99" t="str">
            <v>Скидан Дмитрий</v>
          </cell>
          <cell r="C99" t="str">
            <v>м</v>
          </cell>
          <cell r="D99">
            <v>1981</v>
          </cell>
          <cell r="E99" t="str">
            <v>П/М</v>
          </cell>
          <cell r="F99" t="str">
            <v>м</v>
          </cell>
          <cell r="G99" t="str">
            <v>«DOXODYAGI Sport Team»</v>
          </cell>
          <cell r="H99" t="str">
            <v>Л</v>
          </cell>
          <cell r="I99">
            <v>1.6967592592592593E-2</v>
          </cell>
          <cell r="J99">
            <v>3.4386574074074076E-2</v>
          </cell>
          <cell r="K99">
            <v>5.0879629629629629E-2</v>
          </cell>
          <cell r="L99">
            <v>7.048611111111111E-2</v>
          </cell>
          <cell r="M99">
            <v>9.0601851851851864E-2</v>
          </cell>
          <cell r="N99">
            <v>1</v>
          </cell>
        </row>
        <row r="100">
          <cell r="A100">
            <v>38</v>
          </cell>
          <cell r="B100" t="str">
            <v>Бондарь Виктор</v>
          </cell>
          <cell r="C100" t="str">
            <v>м</v>
          </cell>
          <cell r="D100">
            <v>1968</v>
          </cell>
          <cell r="E100" t="str">
            <v>П/М</v>
          </cell>
          <cell r="F100" t="str">
            <v>м-40</v>
          </cell>
          <cell r="G100" t="str">
            <v>КЛБ «Белоцерковский марафон»</v>
          </cell>
          <cell r="H100" t="str">
            <v>К-11</v>
          </cell>
          <cell r="I100">
            <v>1.5381944444444443E-2</v>
          </cell>
          <cell r="J100">
            <v>3.2638888888888891E-2</v>
          </cell>
          <cell r="K100">
            <v>5.0520833333333327E-2</v>
          </cell>
          <cell r="L100">
            <v>7.1388888888888891E-2</v>
          </cell>
          <cell r="M100">
            <v>9.2025462962962976E-2</v>
          </cell>
          <cell r="N100">
            <v>4</v>
          </cell>
        </row>
        <row r="101">
          <cell r="A101">
            <v>63</v>
          </cell>
          <cell r="B101" t="str">
            <v>Ермольева Ольга</v>
          </cell>
          <cell r="C101" t="str">
            <v>ж</v>
          </cell>
          <cell r="D101">
            <v>1990</v>
          </cell>
          <cell r="E101" t="str">
            <v>П/М</v>
          </cell>
          <cell r="F101" t="str">
            <v>ж</v>
          </cell>
          <cell r="G101" t="str">
            <v>-</v>
          </cell>
          <cell r="H101" t="str">
            <v>Л</v>
          </cell>
          <cell r="I101">
            <v>1.8101851851851852E-2</v>
          </cell>
          <cell r="J101">
            <v>3.636574074074074E-2</v>
          </cell>
          <cell r="K101">
            <v>5.4166666666666669E-2</v>
          </cell>
          <cell r="L101">
            <v>7.6111111111111115E-2</v>
          </cell>
          <cell r="M101">
            <v>9.2546296296296293E-2</v>
          </cell>
          <cell r="N101" t="str">
            <v>none</v>
          </cell>
        </row>
        <row r="102">
          <cell r="A102">
            <v>41</v>
          </cell>
          <cell r="B102" t="str">
            <v>Рудич Людмила</v>
          </cell>
          <cell r="C102" t="str">
            <v>ж</v>
          </cell>
          <cell r="D102">
            <v>1963</v>
          </cell>
          <cell r="E102" t="str">
            <v>П/М</v>
          </cell>
          <cell r="F102" t="str">
            <v>ж-40</v>
          </cell>
          <cell r="G102" t="str">
            <v>О-КЛУБ - 2</v>
          </cell>
          <cell r="H102" t="str">
            <v>К-2</v>
          </cell>
          <cell r="I102">
            <v>1.7002314814814814E-2</v>
          </cell>
          <cell r="J102">
            <v>3.5092592592592592E-2</v>
          </cell>
          <cell r="K102">
            <v>5.3773148148148153E-2</v>
          </cell>
          <cell r="L102">
            <v>7.318287037037037E-2</v>
          </cell>
          <cell r="M102">
            <v>9.256944444444444E-2</v>
          </cell>
          <cell r="N102">
            <v>5</v>
          </cell>
        </row>
        <row r="103">
          <cell r="A103">
            <v>57</v>
          </cell>
          <cell r="B103" t="str">
            <v>Слюсар Андрей</v>
          </cell>
          <cell r="C103" t="str">
            <v>м</v>
          </cell>
          <cell r="D103">
            <v>1960</v>
          </cell>
          <cell r="E103" t="str">
            <v>П/М</v>
          </cell>
          <cell r="F103" t="str">
            <v>м-50</v>
          </cell>
          <cell r="G103" t="str">
            <v>-</v>
          </cell>
          <cell r="H103" t="str">
            <v>Л</v>
          </cell>
          <cell r="I103">
            <v>1.5787037037037037E-2</v>
          </cell>
          <cell r="J103">
            <v>3.2523148148148148E-2</v>
          </cell>
          <cell r="K103">
            <v>5.1006944444444445E-2</v>
          </cell>
          <cell r="L103">
            <v>7.1863425925925928E-2</v>
          </cell>
          <cell r="M103">
            <v>9.4363425925925934E-2</v>
          </cell>
          <cell r="N103" t="str">
            <v>none</v>
          </cell>
        </row>
        <row r="104">
          <cell r="A104">
            <v>76</v>
          </cell>
          <cell r="B104" t="str">
            <v>Бондарев Константин</v>
          </cell>
          <cell r="C104" t="str">
            <v>м</v>
          </cell>
          <cell r="D104">
            <v>1961</v>
          </cell>
          <cell r="E104" t="str">
            <v>П/М</v>
          </cell>
          <cell r="F104" t="str">
            <v>м-50</v>
          </cell>
          <cell r="G104" t="str">
            <v>Скиф/IRC</v>
          </cell>
          <cell r="H104" t="str">
            <v>Л</v>
          </cell>
          <cell r="I104">
            <v>1.7962962962962962E-2</v>
          </cell>
          <cell r="J104">
            <v>3.6944444444444446E-2</v>
          </cell>
          <cell r="K104">
            <v>5.7939814814814812E-2</v>
          </cell>
          <cell r="L104">
            <v>7.7743055555555551E-2</v>
          </cell>
          <cell r="M104">
            <v>9.6689814814814812E-2</v>
          </cell>
          <cell r="N104">
            <v>1</v>
          </cell>
        </row>
        <row r="105">
          <cell r="A105">
            <v>4</v>
          </cell>
          <cell r="B105" t="str">
            <v>Дрепин Фёдор</v>
          </cell>
          <cell r="C105" t="str">
            <v>м</v>
          </cell>
          <cell r="D105">
            <v>1984</v>
          </cell>
          <cell r="E105" t="str">
            <v>П/М</v>
          </cell>
          <cell r="F105" t="str">
            <v>м</v>
          </cell>
          <cell r="G105" t="str">
            <v>-</v>
          </cell>
          <cell r="H105" t="str">
            <v>Л</v>
          </cell>
          <cell r="I105">
            <v>1.6979166666666667E-2</v>
          </cell>
          <cell r="J105">
            <v>3.4502314814814812E-2</v>
          </cell>
          <cell r="K105">
            <v>5.4537037037037044E-2</v>
          </cell>
          <cell r="L105">
            <v>7.4942129629629636E-2</v>
          </cell>
          <cell r="M105">
            <v>9.7083333333333341E-2</v>
          </cell>
          <cell r="N105" t="str">
            <v>none</v>
          </cell>
        </row>
        <row r="106">
          <cell r="A106">
            <v>87</v>
          </cell>
          <cell r="B106" t="str">
            <v>Соколовская Юлия</v>
          </cell>
          <cell r="C106" t="str">
            <v>ж</v>
          </cell>
          <cell r="D106">
            <v>1978</v>
          </cell>
          <cell r="E106" t="str">
            <v>П/М</v>
          </cell>
          <cell r="F106" t="str">
            <v>ж</v>
          </cell>
          <cell r="G106" t="str">
            <v>-</v>
          </cell>
          <cell r="H106" t="str">
            <v>Л</v>
          </cell>
          <cell r="I106">
            <v>1.8171296296296297E-2</v>
          </cell>
          <cell r="J106">
            <v>3.7511574074074072E-2</v>
          </cell>
          <cell r="K106">
            <v>5.8518518518518518E-2</v>
          </cell>
          <cell r="L106">
            <v>7.8090277777777786E-2</v>
          </cell>
          <cell r="M106">
            <v>9.7708333333333328E-2</v>
          </cell>
          <cell r="N106" t="str">
            <v>none</v>
          </cell>
        </row>
        <row r="107">
          <cell r="A107">
            <v>8</v>
          </cell>
          <cell r="B107" t="str">
            <v>Троценко Валерия</v>
          </cell>
          <cell r="C107" t="str">
            <v>ж</v>
          </cell>
          <cell r="D107">
            <v>1987</v>
          </cell>
          <cell r="E107" t="str">
            <v>П/М</v>
          </cell>
          <cell r="F107" t="str">
            <v>ж</v>
          </cell>
          <cell r="G107" t="str">
            <v>KM Running Club</v>
          </cell>
          <cell r="H107" t="str">
            <v>Л</v>
          </cell>
          <cell r="I107">
            <v>1.7650462962962962E-2</v>
          </cell>
          <cell r="J107">
            <v>3.6620370370370373E-2</v>
          </cell>
          <cell r="K107">
            <v>5.6770833333333333E-2</v>
          </cell>
          <cell r="L107">
            <v>7.694444444444444E-2</v>
          </cell>
          <cell r="M107">
            <v>9.7766203703703702E-2</v>
          </cell>
          <cell r="N107">
            <v>13</v>
          </cell>
        </row>
        <row r="108">
          <cell r="A108">
            <v>90</v>
          </cell>
          <cell r="B108" t="str">
            <v>Добрыдень Евгения</v>
          </cell>
          <cell r="C108" t="str">
            <v>ж</v>
          </cell>
          <cell r="D108">
            <v>1991</v>
          </cell>
          <cell r="E108" t="str">
            <v>П/М</v>
          </cell>
          <cell r="F108" t="str">
            <v>ж</v>
          </cell>
          <cell r="G108" t="str">
            <v>-</v>
          </cell>
          <cell r="H108" t="str">
            <v>Л</v>
          </cell>
          <cell r="I108">
            <v>1.7326388888888888E-2</v>
          </cell>
          <cell r="J108">
            <v>3.6689814814814821E-2</v>
          </cell>
          <cell r="K108">
            <v>5.67824074074074E-2</v>
          </cell>
          <cell r="L108">
            <v>7.7210648148148139E-2</v>
          </cell>
          <cell r="M108">
            <v>9.8032407407407415E-2</v>
          </cell>
          <cell r="N108" t="str">
            <v>none</v>
          </cell>
        </row>
        <row r="109">
          <cell r="A109">
            <v>112</v>
          </cell>
          <cell r="B109" t="str">
            <v>Федоровская Ольга</v>
          </cell>
          <cell r="C109" t="str">
            <v>ж</v>
          </cell>
          <cell r="D109">
            <v>1957</v>
          </cell>
          <cell r="E109" t="str">
            <v>П/М</v>
          </cell>
          <cell r="F109" t="str">
            <v>ж-50</v>
          </cell>
          <cell r="G109" t="str">
            <v>КЛБ «Панацея»</v>
          </cell>
          <cell r="H109" t="str">
            <v>К-8</v>
          </cell>
          <cell r="I109">
            <v>1.7858796296296296E-2</v>
          </cell>
          <cell r="J109">
            <v>3.7361111111111109E-2</v>
          </cell>
          <cell r="K109">
            <v>5.7013888888888892E-2</v>
          </cell>
          <cell r="L109">
            <v>7.738425925925925E-2</v>
          </cell>
          <cell r="M109">
            <v>9.8900462962962954E-2</v>
          </cell>
          <cell r="N109">
            <v>2</v>
          </cell>
        </row>
        <row r="110">
          <cell r="A110">
            <v>137</v>
          </cell>
          <cell r="B110" t="str">
            <v>Розумный Юрий</v>
          </cell>
          <cell r="C110" t="str">
            <v>м</v>
          </cell>
          <cell r="D110">
            <v>1985</v>
          </cell>
          <cell r="E110" t="str">
            <v>П/М</v>
          </cell>
          <cell r="F110" t="str">
            <v>м</v>
          </cell>
          <cell r="G110" t="str">
            <v>Стайер-Атлон - 2</v>
          </cell>
          <cell r="H110" t="str">
            <v>К-6</v>
          </cell>
          <cell r="I110">
            <v>1.7592592592592594E-2</v>
          </cell>
          <cell r="J110">
            <v>3.6215277777777777E-2</v>
          </cell>
          <cell r="K110">
            <v>5.5370370370370368E-2</v>
          </cell>
          <cell r="L110">
            <v>7.5694444444444439E-2</v>
          </cell>
          <cell r="M110">
            <v>9.9189814814814814E-2</v>
          </cell>
          <cell r="N110">
            <v>3</v>
          </cell>
        </row>
        <row r="111">
          <cell r="A111">
            <v>132</v>
          </cell>
          <cell r="B111" t="str">
            <v>Григорьева Татьяна</v>
          </cell>
          <cell r="C111" t="str">
            <v>ж</v>
          </cell>
          <cell r="D111">
            <v>1974</v>
          </cell>
          <cell r="E111" t="str">
            <v>П/М</v>
          </cell>
          <cell r="F111" t="str">
            <v>ж</v>
          </cell>
          <cell r="G111" t="str">
            <v>Triatman</v>
          </cell>
          <cell r="H111" t="str">
            <v>Л</v>
          </cell>
          <cell r="I111">
            <v>1.7928240740740741E-2</v>
          </cell>
          <cell r="J111">
            <v>3.6898148148148145E-2</v>
          </cell>
          <cell r="K111">
            <v>5.6956018518518524E-2</v>
          </cell>
          <cell r="L111">
            <v>7.7696759259259257E-2</v>
          </cell>
          <cell r="M111">
            <v>0.10010416666666666</v>
          </cell>
          <cell r="N111">
            <v>5</v>
          </cell>
        </row>
        <row r="112">
          <cell r="A112">
            <v>111</v>
          </cell>
          <cell r="B112" t="str">
            <v>Дубинюк Александр</v>
          </cell>
          <cell r="C112" t="str">
            <v>м</v>
          </cell>
          <cell r="D112">
            <v>1988</v>
          </cell>
          <cell r="E112" t="str">
            <v>П/М</v>
          </cell>
          <cell r="F112" t="str">
            <v>м</v>
          </cell>
          <cell r="G112" t="str">
            <v>Стайер-Атлон - 2</v>
          </cell>
          <cell r="H112" t="str">
            <v>К-6</v>
          </cell>
          <cell r="I112">
            <v>1.7534722222222222E-2</v>
          </cell>
          <cell r="J112">
            <v>5.693287037037037E-2</v>
          </cell>
          <cell r="K112">
            <v>5.9386574074074071E-2</v>
          </cell>
          <cell r="L112">
            <v>7.7777777777777779E-2</v>
          </cell>
          <cell r="M112">
            <v>0.10111111111111111</v>
          </cell>
          <cell r="N112">
            <v>3</v>
          </cell>
        </row>
        <row r="113">
          <cell r="A113">
            <v>145</v>
          </cell>
          <cell r="B113" t="str">
            <v>Москаленко Ольга</v>
          </cell>
          <cell r="C113" t="str">
            <v>ж</v>
          </cell>
          <cell r="D113">
            <v>1983</v>
          </cell>
          <cell r="E113" t="str">
            <v>П/М</v>
          </cell>
          <cell r="F113" t="str">
            <v>ж</v>
          </cell>
          <cell r="G113" t="str">
            <v>-</v>
          </cell>
          <cell r="H113" t="str">
            <v>Л</v>
          </cell>
          <cell r="I113">
            <v>1.800925925925926E-2</v>
          </cell>
          <cell r="J113">
            <v>3.7314814814814815E-2</v>
          </cell>
          <cell r="K113">
            <v>5.785879629629629E-2</v>
          </cell>
          <cell r="L113">
            <v>7.9178240740740743E-2</v>
          </cell>
          <cell r="M113">
            <v>0.10121527777777778</v>
          </cell>
          <cell r="N113" t="str">
            <v>none</v>
          </cell>
        </row>
        <row r="114">
          <cell r="A114">
            <v>148</v>
          </cell>
          <cell r="B114" t="str">
            <v>Ершов Антон</v>
          </cell>
          <cell r="C114" t="str">
            <v>м</v>
          </cell>
          <cell r="D114">
            <v>1985</v>
          </cell>
          <cell r="E114" t="str">
            <v>П/М</v>
          </cell>
          <cell r="F114" t="str">
            <v>м</v>
          </cell>
          <cell r="G114" t="str">
            <v>СК НАНУ</v>
          </cell>
          <cell r="H114" t="str">
            <v>К-12</v>
          </cell>
          <cell r="I114">
            <v>1.7037037037037038E-2</v>
          </cell>
          <cell r="J114">
            <v>3.516203703703704E-2</v>
          </cell>
          <cell r="K114">
            <v>5.6759259259259259E-2</v>
          </cell>
          <cell r="L114">
            <v>7.8715277777777773E-2</v>
          </cell>
          <cell r="M114">
            <v>0.10214120370370371</v>
          </cell>
          <cell r="N114">
            <v>3</v>
          </cell>
        </row>
        <row r="115">
          <cell r="A115">
            <v>113</v>
          </cell>
          <cell r="B115" t="str">
            <v>Горбань Роман</v>
          </cell>
          <cell r="C115" t="str">
            <v>м</v>
          </cell>
          <cell r="D115">
            <v>1977</v>
          </cell>
          <cell r="E115" t="str">
            <v>П/М</v>
          </cell>
          <cell r="F115" t="str">
            <v>м</v>
          </cell>
          <cell r="G115" t="str">
            <v>KM Running Club</v>
          </cell>
          <cell r="H115" t="str">
            <v>Л</v>
          </cell>
          <cell r="I115">
            <v>1.7094907407407409E-2</v>
          </cell>
          <cell r="J115">
            <v>3.6041666666666666E-2</v>
          </cell>
          <cell r="K115">
            <v>5.6678240740740737E-2</v>
          </cell>
          <cell r="L115">
            <v>7.8275462962962963E-2</v>
          </cell>
          <cell r="M115">
            <v>0.10268518518518517</v>
          </cell>
          <cell r="N115">
            <v>13</v>
          </cell>
        </row>
        <row r="116">
          <cell r="A116">
            <v>125</v>
          </cell>
          <cell r="B116" t="str">
            <v>Крутенюк Дарья</v>
          </cell>
          <cell r="C116" t="str">
            <v>ж</v>
          </cell>
          <cell r="D116">
            <v>1987</v>
          </cell>
          <cell r="E116" t="str">
            <v>П/М</v>
          </cell>
          <cell r="F116" t="str">
            <v>ж</v>
          </cell>
          <cell r="G116" t="str">
            <v>-</v>
          </cell>
          <cell r="H116" t="str">
            <v>Л</v>
          </cell>
          <cell r="I116">
            <v>1.7673611111111109E-2</v>
          </cell>
          <cell r="J116">
            <v>3.7002314814814814E-2</v>
          </cell>
          <cell r="K116">
            <v>5.7557870370370377E-2</v>
          </cell>
          <cell r="L116">
            <v>7.9652777777777781E-2</v>
          </cell>
          <cell r="M116">
            <v>0.10311342592592593</v>
          </cell>
          <cell r="N116" t="str">
            <v>none</v>
          </cell>
        </row>
        <row r="117">
          <cell r="A117">
            <v>114</v>
          </cell>
          <cell r="B117" t="str">
            <v>Степанюк Богдан</v>
          </cell>
          <cell r="C117" t="str">
            <v>м</v>
          </cell>
          <cell r="D117">
            <v>1994</v>
          </cell>
          <cell r="E117" t="str">
            <v>П/М</v>
          </cell>
          <cell r="F117" t="str">
            <v>м</v>
          </cell>
          <cell r="G117" t="str">
            <v>-</v>
          </cell>
          <cell r="H117" t="str">
            <v>Л</v>
          </cell>
          <cell r="I117">
            <v>1.6412037037037037E-2</v>
          </cell>
          <cell r="J117">
            <v>3.4189814814814819E-2</v>
          </cell>
          <cell r="K117">
            <v>5.347222222222222E-2</v>
          </cell>
          <cell r="L117">
            <v>7.7337962962962969E-2</v>
          </cell>
          <cell r="M117">
            <v>0.10528935185185184</v>
          </cell>
          <cell r="N117" t="str">
            <v>none</v>
          </cell>
        </row>
        <row r="118">
          <cell r="A118">
            <v>49</v>
          </cell>
          <cell r="B118" t="str">
            <v>Дижак Василий</v>
          </cell>
          <cell r="C118" t="str">
            <v>м</v>
          </cell>
          <cell r="D118">
            <v>1988</v>
          </cell>
          <cell r="E118" t="str">
            <v>П/М</v>
          </cell>
          <cell r="F118" t="str">
            <v>м</v>
          </cell>
          <cell r="G118" t="str">
            <v>-</v>
          </cell>
          <cell r="H118" t="str">
            <v>Л</v>
          </cell>
          <cell r="I118">
            <v>1.8067129629629631E-2</v>
          </cell>
          <cell r="J118">
            <v>3.6736111111111108E-2</v>
          </cell>
          <cell r="K118">
            <v>5.7048611111111112E-2</v>
          </cell>
          <cell r="L118">
            <v>8.1307870370370364E-2</v>
          </cell>
          <cell r="M118">
            <v>0.10770833333333334</v>
          </cell>
          <cell r="N118" t="str">
            <v>none</v>
          </cell>
        </row>
        <row r="119">
          <cell r="A119">
            <v>127</v>
          </cell>
          <cell r="B119" t="str">
            <v>Логачёва Екатерина</v>
          </cell>
          <cell r="C119" t="str">
            <v>ж</v>
          </cell>
          <cell r="D119">
            <v>1978</v>
          </cell>
          <cell r="E119" t="str">
            <v>П/М</v>
          </cell>
          <cell r="F119" t="str">
            <v>ж</v>
          </cell>
          <cell r="G119" t="str">
            <v>KM Running Club</v>
          </cell>
          <cell r="H119" t="str">
            <v>Л</v>
          </cell>
          <cell r="I119">
            <v>1.9849537037037037E-2</v>
          </cell>
          <cell r="J119">
            <v>4.0300925925925928E-2</v>
          </cell>
          <cell r="K119">
            <v>6.1354166666666675E-2</v>
          </cell>
          <cell r="L119">
            <v>8.6111111111111124E-2</v>
          </cell>
          <cell r="M119">
            <v>0.10905092592592593</v>
          </cell>
          <cell r="N119">
            <v>13</v>
          </cell>
        </row>
        <row r="120">
          <cell r="A120">
            <v>100</v>
          </cell>
          <cell r="B120" t="str">
            <v>Павлов Александр</v>
          </cell>
          <cell r="C120" t="str">
            <v>м</v>
          </cell>
          <cell r="D120">
            <v>1968</v>
          </cell>
          <cell r="E120" t="str">
            <v>П/М</v>
          </cell>
          <cell r="F120" t="str">
            <v>м-40</v>
          </cell>
          <cell r="G120" t="str">
            <v>О-КЛУБ - 2</v>
          </cell>
          <cell r="H120" t="str">
            <v>К-2</v>
          </cell>
          <cell r="I120">
            <v>1.7951388888888888E-2</v>
          </cell>
          <cell r="J120">
            <v>3.6458333333333336E-2</v>
          </cell>
          <cell r="K120">
            <v>5.6400462962962965E-2</v>
          </cell>
          <cell r="L120">
            <v>8.0057870370370363E-2</v>
          </cell>
          <cell r="M120">
            <v>0.10936342592592592</v>
          </cell>
          <cell r="N120">
            <v>5</v>
          </cell>
        </row>
        <row r="121">
          <cell r="A121">
            <v>110</v>
          </cell>
          <cell r="B121" t="str">
            <v>Вдовиченко Алина</v>
          </cell>
          <cell r="C121" t="str">
            <v>ж</v>
          </cell>
          <cell r="D121">
            <v>1993</v>
          </cell>
          <cell r="E121" t="str">
            <v>П/М</v>
          </cell>
          <cell r="F121" t="str">
            <v>ж</v>
          </cell>
          <cell r="G121" t="str">
            <v>Стайер-Атлон - 3</v>
          </cell>
          <cell r="H121" t="str">
            <v>К-7</v>
          </cell>
          <cell r="I121">
            <v>1.8831018518518518E-2</v>
          </cell>
          <cell r="J121">
            <v>3.9305555555555559E-2</v>
          </cell>
          <cell r="K121">
            <v>6.1527777777777772E-2</v>
          </cell>
          <cell r="L121">
            <v>8.5590277777777779E-2</v>
          </cell>
          <cell r="M121">
            <v>0.11032407407407407</v>
          </cell>
          <cell r="N121">
            <v>4</v>
          </cell>
        </row>
        <row r="122">
          <cell r="A122">
            <v>128</v>
          </cell>
          <cell r="B122" t="str">
            <v>Христич Диана</v>
          </cell>
          <cell r="C122" t="str">
            <v>ж</v>
          </cell>
          <cell r="D122">
            <v>1991</v>
          </cell>
          <cell r="E122" t="str">
            <v>П/М</v>
          </cell>
          <cell r="F122" t="str">
            <v>ж</v>
          </cell>
          <cell r="G122" t="str">
            <v>-</v>
          </cell>
          <cell r="H122" t="str">
            <v>Л</v>
          </cell>
          <cell r="I122">
            <v>1.9976851851851853E-2</v>
          </cell>
          <cell r="J122">
            <v>4.1354166666666664E-2</v>
          </cell>
          <cell r="K122">
            <v>6.2048611111111117E-2</v>
          </cell>
          <cell r="L122">
            <v>7.0219907407407411E-2</v>
          </cell>
          <cell r="M122">
            <v>0.12569444444444444</v>
          </cell>
          <cell r="N122" t="str">
            <v>none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N135"/>
  <sheetViews>
    <sheetView tabSelected="1" workbookViewId="0">
      <selection activeCell="Q11" sqref="Q11"/>
    </sheetView>
  </sheetViews>
  <sheetFormatPr defaultRowHeight="15" outlineLevelCol="1" x14ac:dyDescent="0.25"/>
  <cols>
    <col min="1" max="1" width="6.7109375" bestFit="1" customWidth="1"/>
    <col min="2" max="2" width="5.5703125" customWidth="1"/>
    <col min="3" max="3" width="26.140625" customWidth="1" outlineLevel="1"/>
    <col min="4" max="4" width="4.5703125" customWidth="1" outlineLevel="1"/>
    <col min="5" max="5" width="9" customWidth="1" outlineLevel="1"/>
    <col min="6" max="6" width="9.140625" customWidth="1" outlineLevel="1"/>
    <col min="7" max="7" width="23.85546875" customWidth="1" outlineLevel="1"/>
    <col min="8" max="11" width="9.140625" customWidth="1" outlineLevel="1"/>
    <col min="12" max="12" width="10.5703125" customWidth="1"/>
    <col min="13" max="13" width="10.7109375" customWidth="1" outlineLevel="1"/>
  </cols>
  <sheetData>
    <row r="1" spans="1:13" ht="45" x14ac:dyDescent="0.25">
      <c r="A1" s="44" t="s">
        <v>12</v>
      </c>
      <c r="B1" s="22" t="s">
        <v>2</v>
      </c>
      <c r="C1" s="22" t="s">
        <v>3</v>
      </c>
      <c r="D1" s="22" t="s">
        <v>52</v>
      </c>
      <c r="E1" s="22" t="s">
        <v>53</v>
      </c>
      <c r="F1" s="22" t="s">
        <v>54</v>
      </c>
      <c r="G1" s="66" t="s">
        <v>233</v>
      </c>
      <c r="H1" s="22" t="s">
        <v>55</v>
      </c>
      <c r="I1" s="22" t="s">
        <v>56</v>
      </c>
      <c r="J1" s="22" t="s">
        <v>57</v>
      </c>
      <c r="K1" s="22" t="s">
        <v>58</v>
      </c>
      <c r="L1" s="22" t="s">
        <v>59</v>
      </c>
      <c r="M1" s="22" t="s">
        <v>60</v>
      </c>
    </row>
    <row r="2" spans="1:13" ht="15" customHeight="1" x14ac:dyDescent="0.25">
      <c r="A2" s="45">
        <v>1</v>
      </c>
      <c r="B2" s="23">
        <v>118</v>
      </c>
      <c r="C2" s="23" t="s">
        <v>61</v>
      </c>
      <c r="D2" s="24" t="s">
        <v>62</v>
      </c>
      <c r="E2" s="23">
        <v>1979</v>
      </c>
      <c r="F2" s="25" t="s">
        <v>62</v>
      </c>
      <c r="G2" s="26" t="s">
        <v>63</v>
      </c>
      <c r="H2" s="21">
        <v>1.0937500000000001E-2</v>
      </c>
      <c r="I2" s="21">
        <v>2.1724537037037039E-2</v>
      </c>
      <c r="J2" s="21">
        <v>3.2719907407407406E-2</v>
      </c>
      <c r="K2" s="21">
        <v>4.3888888888888887E-2</v>
      </c>
      <c r="L2" s="21">
        <v>5.4918981481481478E-2</v>
      </c>
      <c r="M2" s="28">
        <v>2.7430555555555559E-3</v>
      </c>
    </row>
    <row r="3" spans="1:13" ht="15" customHeight="1" x14ac:dyDescent="0.25">
      <c r="A3" s="45">
        <v>2</v>
      </c>
      <c r="B3" s="57">
        <v>101</v>
      </c>
      <c r="C3" s="57" t="s">
        <v>64</v>
      </c>
      <c r="D3" s="61" t="s">
        <v>62</v>
      </c>
      <c r="E3" s="57">
        <v>1989</v>
      </c>
      <c r="F3" s="62" t="s">
        <v>62</v>
      </c>
      <c r="G3" s="58" t="s">
        <v>63</v>
      </c>
      <c r="H3" s="42">
        <v>1.1342592592592592E-2</v>
      </c>
      <c r="I3" s="42">
        <v>2.1759259259259259E-2</v>
      </c>
      <c r="J3" s="42">
        <v>3.2743055555555553E-2</v>
      </c>
      <c r="K3" s="42">
        <v>4.3912037037037034E-2</v>
      </c>
      <c r="L3" s="42">
        <v>5.5763888888888891E-2</v>
      </c>
      <c r="M3" s="51">
        <v>2.7893518518518519E-3</v>
      </c>
    </row>
    <row r="4" spans="1:13" ht="15" customHeight="1" x14ac:dyDescent="0.25">
      <c r="A4" s="45">
        <v>3</v>
      </c>
      <c r="B4" s="23">
        <v>144</v>
      </c>
      <c r="C4" s="23" t="s">
        <v>65</v>
      </c>
      <c r="D4" s="24" t="s">
        <v>62</v>
      </c>
      <c r="E4" s="23">
        <v>1991</v>
      </c>
      <c r="F4" s="25" t="s">
        <v>62</v>
      </c>
      <c r="G4" s="4" t="s">
        <v>66</v>
      </c>
      <c r="H4" s="21">
        <v>1.0983796296296297E-2</v>
      </c>
      <c r="I4" s="21">
        <v>2.207175925925926E-2</v>
      </c>
      <c r="J4" s="21">
        <v>3.3518518518518517E-2</v>
      </c>
      <c r="K4" s="21">
        <v>4.5138888888888888E-2</v>
      </c>
      <c r="L4" s="21">
        <v>5.6597222222222222E-2</v>
      </c>
      <c r="M4" s="28">
        <v>2.8240740740740739E-3</v>
      </c>
    </row>
    <row r="5" spans="1:13" ht="15" customHeight="1" x14ac:dyDescent="0.25">
      <c r="A5" s="45">
        <v>4</v>
      </c>
      <c r="B5" s="23">
        <v>1</v>
      </c>
      <c r="C5" s="23" t="s">
        <v>67</v>
      </c>
      <c r="D5" s="24" t="s">
        <v>62</v>
      </c>
      <c r="E5" s="23">
        <v>1969</v>
      </c>
      <c r="F5" s="25" t="s">
        <v>68</v>
      </c>
      <c r="G5" s="4" t="s">
        <v>66</v>
      </c>
      <c r="H5" s="64">
        <v>1.1030092592592591E-2</v>
      </c>
      <c r="I5" s="64">
        <v>2.2118055555555557E-2</v>
      </c>
      <c r="J5" s="64">
        <v>3.349537037037037E-2</v>
      </c>
      <c r="K5" s="64">
        <v>4.5127314814814821E-2</v>
      </c>
      <c r="L5" s="21">
        <v>5.6712962962962965E-2</v>
      </c>
      <c r="M5" s="28">
        <v>2.8240740740740739E-3</v>
      </c>
    </row>
    <row r="6" spans="1:13" ht="15" customHeight="1" x14ac:dyDescent="0.25">
      <c r="A6" s="45">
        <v>5</v>
      </c>
      <c r="B6" s="23">
        <v>142</v>
      </c>
      <c r="C6" s="23" t="s">
        <v>69</v>
      </c>
      <c r="D6" s="24" t="s">
        <v>62</v>
      </c>
      <c r="E6" s="23">
        <v>1986</v>
      </c>
      <c r="F6" s="25" t="s">
        <v>62</v>
      </c>
      <c r="G6" s="33" t="s">
        <v>63</v>
      </c>
      <c r="H6" s="21">
        <v>1.0960648148148148E-2</v>
      </c>
      <c r="I6" s="21">
        <v>2.2048611111111113E-2</v>
      </c>
      <c r="J6" s="21">
        <v>3.380787037037037E-2</v>
      </c>
      <c r="K6" s="21">
        <v>4.5775462962962969E-2</v>
      </c>
      <c r="L6" s="21">
        <v>5.7789351851851856E-2</v>
      </c>
      <c r="M6" s="28">
        <v>2.8819444444444444E-3</v>
      </c>
    </row>
    <row r="7" spans="1:13" ht="15" customHeight="1" x14ac:dyDescent="0.25">
      <c r="A7" s="45">
        <v>6</v>
      </c>
      <c r="B7" s="23">
        <v>2</v>
      </c>
      <c r="C7" s="23" t="s">
        <v>70</v>
      </c>
      <c r="D7" s="24" t="s">
        <v>62</v>
      </c>
      <c r="E7" s="23">
        <v>1982</v>
      </c>
      <c r="F7" s="25" t="s">
        <v>62</v>
      </c>
      <c r="G7" s="3" t="s">
        <v>71</v>
      </c>
      <c r="H7" s="21">
        <v>1.1805555555555555E-2</v>
      </c>
      <c r="I7" s="21">
        <v>2.3518518518518518E-2</v>
      </c>
      <c r="J7" s="21">
        <v>3.532407407407407E-2</v>
      </c>
      <c r="K7" s="21">
        <v>4.7152777777777773E-2</v>
      </c>
      <c r="L7" s="21">
        <v>5.9317129629629629E-2</v>
      </c>
      <c r="M7" s="28">
        <v>2.9629629629629628E-3</v>
      </c>
    </row>
    <row r="8" spans="1:13" ht="15" customHeight="1" x14ac:dyDescent="0.25">
      <c r="A8" s="45">
        <v>7</v>
      </c>
      <c r="B8" s="23">
        <v>116</v>
      </c>
      <c r="C8" s="23" t="s">
        <v>75</v>
      </c>
      <c r="D8" s="24" t="s">
        <v>62</v>
      </c>
      <c r="E8" s="23">
        <v>1985</v>
      </c>
      <c r="F8" s="25" t="s">
        <v>62</v>
      </c>
      <c r="G8" s="26" t="s">
        <v>74</v>
      </c>
      <c r="H8" s="64">
        <v>1.1377314814814814E-2</v>
      </c>
      <c r="I8" s="64">
        <v>2.3252314814814812E-2</v>
      </c>
      <c r="J8" s="64">
        <v>3.5196759259259254E-2</v>
      </c>
      <c r="K8" s="64">
        <v>4.7881944444444442E-2</v>
      </c>
      <c r="L8" s="64">
        <v>6.1550925925925926E-2</v>
      </c>
      <c r="M8" s="56">
        <v>3.0671296296296297E-3</v>
      </c>
    </row>
    <row r="9" spans="1:13" ht="15" customHeight="1" x14ac:dyDescent="0.25">
      <c r="A9" s="45">
        <v>8</v>
      </c>
      <c r="B9" s="23">
        <v>106</v>
      </c>
      <c r="C9" s="23" t="s">
        <v>76</v>
      </c>
      <c r="D9" s="24" t="s">
        <v>62</v>
      </c>
      <c r="E9" s="23">
        <v>1978</v>
      </c>
      <c r="F9" s="25" t="s">
        <v>62</v>
      </c>
      <c r="G9" s="63" t="s">
        <v>63</v>
      </c>
      <c r="H9" s="21">
        <v>1.2106481481481482E-2</v>
      </c>
      <c r="I9" s="21">
        <v>2.4340277777777777E-2</v>
      </c>
      <c r="J9" s="21">
        <v>3.6874999999999998E-2</v>
      </c>
      <c r="K9" s="21">
        <v>4.9571759259259253E-2</v>
      </c>
      <c r="L9" s="21">
        <v>6.2233796296296294E-2</v>
      </c>
      <c r="M9" s="28">
        <v>3.1018518518518522E-3</v>
      </c>
    </row>
    <row r="10" spans="1:13" ht="15" customHeight="1" x14ac:dyDescent="0.25">
      <c r="A10" s="45">
        <v>9</v>
      </c>
      <c r="B10" s="23">
        <v>28</v>
      </c>
      <c r="C10" s="23" t="s">
        <v>72</v>
      </c>
      <c r="D10" s="24" t="s">
        <v>73</v>
      </c>
      <c r="E10" s="23">
        <v>1991</v>
      </c>
      <c r="F10" s="25" t="s">
        <v>73</v>
      </c>
      <c r="G10" s="58" t="s">
        <v>74</v>
      </c>
      <c r="H10" s="59">
        <v>1.2372685185185186E-2</v>
      </c>
      <c r="I10" s="59">
        <v>2.4872685185185189E-2</v>
      </c>
      <c r="J10" s="59">
        <v>3.7384259259259263E-2</v>
      </c>
      <c r="K10" s="59">
        <v>4.9953703703703702E-2</v>
      </c>
      <c r="L10" s="54">
        <v>6.2557870370370375E-2</v>
      </c>
      <c r="M10" s="28">
        <v>3.1249999999999997E-3</v>
      </c>
    </row>
    <row r="11" spans="1:13" ht="15" customHeight="1" x14ac:dyDescent="0.25">
      <c r="A11" s="45">
        <v>10</v>
      </c>
      <c r="B11" s="23">
        <v>30</v>
      </c>
      <c r="C11" s="23" t="s">
        <v>77</v>
      </c>
      <c r="D11" s="24" t="s">
        <v>62</v>
      </c>
      <c r="E11" s="23">
        <v>1960</v>
      </c>
      <c r="F11" s="25" t="s">
        <v>78</v>
      </c>
      <c r="G11" s="26" t="s">
        <v>63</v>
      </c>
      <c r="H11" s="21">
        <v>1.2141203703703704E-2</v>
      </c>
      <c r="I11" s="21">
        <v>2.4375000000000004E-2</v>
      </c>
      <c r="J11" s="21">
        <v>3.7037037037037042E-2</v>
      </c>
      <c r="K11" s="21">
        <v>5.0138888888888893E-2</v>
      </c>
      <c r="L11" s="21">
        <v>6.3055555555555545E-2</v>
      </c>
      <c r="M11" s="28">
        <v>3.1481481481481482E-3</v>
      </c>
    </row>
    <row r="12" spans="1:13" ht="15" customHeight="1" x14ac:dyDescent="0.25">
      <c r="A12" s="45">
        <v>11</v>
      </c>
      <c r="B12" s="23">
        <v>72</v>
      </c>
      <c r="C12" s="23" t="s">
        <v>79</v>
      </c>
      <c r="D12" s="24" t="s">
        <v>62</v>
      </c>
      <c r="E12" s="23">
        <v>1990</v>
      </c>
      <c r="F12" s="25" t="s">
        <v>62</v>
      </c>
      <c r="G12" s="26" t="s">
        <v>63</v>
      </c>
      <c r="H12" s="21">
        <v>1.2037037037037035E-2</v>
      </c>
      <c r="I12" s="21">
        <v>2.4409722222222222E-2</v>
      </c>
      <c r="J12" s="21">
        <v>3.7071759259259256E-2</v>
      </c>
      <c r="K12" s="21">
        <v>5.0185185185185187E-2</v>
      </c>
      <c r="L12" s="21">
        <v>6.3333333333333339E-2</v>
      </c>
      <c r="M12" s="28">
        <v>3.1597222222222222E-3</v>
      </c>
    </row>
    <row r="13" spans="1:13" ht="15" customHeight="1" x14ac:dyDescent="0.25">
      <c r="A13" s="45">
        <v>12</v>
      </c>
      <c r="B13" s="23">
        <v>81</v>
      </c>
      <c r="C13" s="23" t="s">
        <v>80</v>
      </c>
      <c r="D13" s="24" t="s">
        <v>62</v>
      </c>
      <c r="E13" s="23">
        <v>1962</v>
      </c>
      <c r="F13" s="25" t="s">
        <v>78</v>
      </c>
      <c r="G13" s="26" t="s">
        <v>63</v>
      </c>
      <c r="H13" s="21">
        <v>1.1805555555555555E-2</v>
      </c>
      <c r="I13" s="21">
        <v>2.4965277777777781E-2</v>
      </c>
      <c r="J13" s="21">
        <v>3.7916666666666668E-2</v>
      </c>
      <c r="K13" s="21">
        <v>5.1180555555555556E-2</v>
      </c>
      <c r="L13" s="21">
        <v>6.4120370370370369E-2</v>
      </c>
      <c r="M13" s="28">
        <v>3.2060185185185182E-3</v>
      </c>
    </row>
    <row r="14" spans="1:13" ht="15" customHeight="1" x14ac:dyDescent="0.25">
      <c r="A14" s="45">
        <v>13</v>
      </c>
      <c r="B14" s="23">
        <v>16</v>
      </c>
      <c r="C14" s="23" t="s">
        <v>81</v>
      </c>
      <c r="D14" s="24" t="s">
        <v>62</v>
      </c>
      <c r="E14" s="23">
        <v>1962</v>
      </c>
      <c r="F14" s="25" t="s">
        <v>78</v>
      </c>
      <c r="G14" s="4" t="s">
        <v>82</v>
      </c>
      <c r="H14" s="64">
        <v>1.2511574074074073E-2</v>
      </c>
      <c r="I14" s="21">
        <v>2.5034722222222222E-2</v>
      </c>
      <c r="J14" s="21">
        <v>3.7939814814814815E-2</v>
      </c>
      <c r="K14" s="21">
        <v>5.1157407407407408E-2</v>
      </c>
      <c r="L14" s="21">
        <v>6.4189814814814811E-2</v>
      </c>
      <c r="M14" s="28">
        <v>3.2060185185185182E-3</v>
      </c>
    </row>
    <row r="15" spans="1:13" ht="15" customHeight="1" x14ac:dyDescent="0.25">
      <c r="A15" s="45">
        <v>14</v>
      </c>
      <c r="B15" s="23">
        <v>15</v>
      </c>
      <c r="C15" s="23" t="s">
        <v>83</v>
      </c>
      <c r="D15" s="24" t="s">
        <v>62</v>
      </c>
      <c r="E15" s="23">
        <v>1962</v>
      </c>
      <c r="F15" s="25" t="s">
        <v>78</v>
      </c>
      <c r="G15" s="4" t="s">
        <v>82</v>
      </c>
      <c r="H15" s="21">
        <v>1.2511574074074073E-2</v>
      </c>
      <c r="I15" s="21">
        <v>2.5011574074074075E-2</v>
      </c>
      <c r="J15" s="21">
        <v>3.7893518518518521E-2</v>
      </c>
      <c r="K15" s="21">
        <v>5.1134259259259261E-2</v>
      </c>
      <c r="L15" s="21">
        <v>6.4594907407407406E-2</v>
      </c>
      <c r="M15" s="28">
        <v>3.2291666666666666E-3</v>
      </c>
    </row>
    <row r="16" spans="1:13" ht="15" customHeight="1" x14ac:dyDescent="0.25">
      <c r="A16" s="45">
        <v>15</v>
      </c>
      <c r="B16" s="23">
        <v>91</v>
      </c>
      <c r="C16" s="23" t="s">
        <v>84</v>
      </c>
      <c r="D16" s="24" t="s">
        <v>62</v>
      </c>
      <c r="E16" s="23">
        <v>1976</v>
      </c>
      <c r="F16" s="25" t="s">
        <v>62</v>
      </c>
      <c r="G16" s="4" t="s">
        <v>85</v>
      </c>
      <c r="H16" s="21">
        <v>1.2731481481481481E-2</v>
      </c>
      <c r="I16" s="21">
        <v>2.5462962962962962E-2</v>
      </c>
      <c r="J16" s="21">
        <v>3.8599537037037036E-2</v>
      </c>
      <c r="K16" s="21">
        <v>5.1932870370370365E-2</v>
      </c>
      <c r="L16" s="21">
        <v>6.5243055555555554E-2</v>
      </c>
      <c r="M16" s="28">
        <v>3.2638888888888891E-3</v>
      </c>
    </row>
    <row r="17" spans="1:13" ht="15" customHeight="1" x14ac:dyDescent="0.25">
      <c r="A17" s="45">
        <v>16</v>
      </c>
      <c r="B17" s="23">
        <v>130</v>
      </c>
      <c r="C17" s="23" t="s">
        <v>86</v>
      </c>
      <c r="D17" s="24" t="s">
        <v>62</v>
      </c>
      <c r="E17" s="23">
        <v>1985</v>
      </c>
      <c r="F17" s="25" t="s">
        <v>62</v>
      </c>
      <c r="G17" s="26" t="s">
        <v>63</v>
      </c>
      <c r="H17" s="21">
        <v>1.2499999999999999E-2</v>
      </c>
      <c r="I17" s="21">
        <v>2.539351851851852E-2</v>
      </c>
      <c r="J17" s="21">
        <v>3.8657407407407404E-2</v>
      </c>
      <c r="K17" s="21">
        <v>5.1909722222222225E-2</v>
      </c>
      <c r="L17" s="21">
        <v>6.5266203703703715E-2</v>
      </c>
      <c r="M17" s="28">
        <v>3.2638888888888891E-3</v>
      </c>
    </row>
    <row r="18" spans="1:13" ht="15" customHeight="1" x14ac:dyDescent="0.25">
      <c r="A18" s="45">
        <v>17</v>
      </c>
      <c r="B18" s="23">
        <v>58</v>
      </c>
      <c r="C18" s="23" t="s">
        <v>87</v>
      </c>
      <c r="D18" s="24" t="s">
        <v>73</v>
      </c>
      <c r="E18" s="23">
        <v>1992</v>
      </c>
      <c r="F18" s="25" t="s">
        <v>73</v>
      </c>
      <c r="G18" s="26" t="s">
        <v>74</v>
      </c>
      <c r="H18" s="21">
        <v>1.2812499999999999E-2</v>
      </c>
      <c r="I18" s="21">
        <v>2.5439814814814814E-2</v>
      </c>
      <c r="J18" s="21">
        <v>3.8634259259259257E-2</v>
      </c>
      <c r="K18" s="21">
        <v>5.1886574074074071E-2</v>
      </c>
      <c r="L18" s="21">
        <v>6.5289351851851848E-2</v>
      </c>
      <c r="M18" s="28">
        <v>3.2638888888888891E-3</v>
      </c>
    </row>
    <row r="19" spans="1:13" ht="15" customHeight="1" x14ac:dyDescent="0.25">
      <c r="A19" s="45">
        <v>18</v>
      </c>
      <c r="B19" s="23">
        <v>6</v>
      </c>
      <c r="C19" s="23" t="s">
        <v>88</v>
      </c>
      <c r="D19" s="24" t="s">
        <v>62</v>
      </c>
      <c r="E19" s="23">
        <v>1972</v>
      </c>
      <c r="F19" s="25" t="s">
        <v>68</v>
      </c>
      <c r="G19" s="26" t="s">
        <v>63</v>
      </c>
      <c r="H19" s="21">
        <v>1.2499999999999999E-2</v>
      </c>
      <c r="I19" s="21">
        <v>2.5069444444444446E-2</v>
      </c>
      <c r="J19" s="21">
        <v>3.8217592592592588E-2</v>
      </c>
      <c r="K19" s="21">
        <v>5.1828703703703703E-2</v>
      </c>
      <c r="L19" s="21">
        <v>6.5462962962962959E-2</v>
      </c>
      <c r="M19" s="28">
        <v>3.2638888888888891E-3</v>
      </c>
    </row>
    <row r="20" spans="1:13" ht="15" customHeight="1" x14ac:dyDescent="0.25">
      <c r="A20" s="45">
        <v>19</v>
      </c>
      <c r="B20" s="23">
        <v>143</v>
      </c>
      <c r="C20" s="23" t="s">
        <v>89</v>
      </c>
      <c r="D20" s="24" t="s">
        <v>73</v>
      </c>
      <c r="E20" s="23">
        <v>1977</v>
      </c>
      <c r="F20" s="25" t="s">
        <v>73</v>
      </c>
      <c r="G20" s="26" t="s">
        <v>63</v>
      </c>
      <c r="H20" s="21">
        <v>1.3043981481481483E-2</v>
      </c>
      <c r="I20" s="21">
        <v>2.5925925925925925E-2</v>
      </c>
      <c r="J20" s="21">
        <v>3.9108796296296301E-2</v>
      </c>
      <c r="K20" s="21">
        <v>5.2511574074074079E-2</v>
      </c>
      <c r="L20" s="21">
        <v>6.5601851851851856E-2</v>
      </c>
      <c r="M20" s="28">
        <v>3.2754629629629631E-3</v>
      </c>
    </row>
    <row r="21" spans="1:13" ht="15" customHeight="1" x14ac:dyDescent="0.25">
      <c r="A21" s="45">
        <v>20</v>
      </c>
      <c r="B21" s="24">
        <v>154</v>
      </c>
      <c r="C21" s="24" t="s">
        <v>90</v>
      </c>
      <c r="D21" s="24" t="s">
        <v>62</v>
      </c>
      <c r="E21" s="23">
        <v>1981</v>
      </c>
      <c r="F21" s="25" t="s">
        <v>62</v>
      </c>
      <c r="G21" s="24" t="s">
        <v>63</v>
      </c>
      <c r="H21" s="21">
        <v>1.3043981481481483E-2</v>
      </c>
      <c r="I21" s="21">
        <v>2.5925925925925925E-2</v>
      </c>
      <c r="J21" s="21">
        <v>3.8680555555555558E-2</v>
      </c>
      <c r="K21" s="21">
        <v>5.2708333333333336E-2</v>
      </c>
      <c r="L21" s="21">
        <v>6.671296296296296E-2</v>
      </c>
      <c r="M21" s="28">
        <v>3.3333333333333335E-3</v>
      </c>
    </row>
    <row r="22" spans="1:13" ht="15" customHeight="1" x14ac:dyDescent="0.25">
      <c r="A22" s="45">
        <v>21</v>
      </c>
      <c r="B22" s="23">
        <v>94</v>
      </c>
      <c r="C22" s="23" t="s">
        <v>91</v>
      </c>
      <c r="D22" s="24" t="s">
        <v>62</v>
      </c>
      <c r="E22" s="23">
        <v>1971</v>
      </c>
      <c r="F22" s="25" t="s">
        <v>68</v>
      </c>
      <c r="G22" s="4" t="s">
        <v>66</v>
      </c>
      <c r="H22" s="21">
        <v>1.3194444444444444E-2</v>
      </c>
      <c r="I22" s="21">
        <v>2.6261574074074076E-2</v>
      </c>
      <c r="J22" s="21">
        <v>3.9467592592592596E-2</v>
      </c>
      <c r="K22" s="21">
        <v>5.3078703703703704E-2</v>
      </c>
      <c r="L22" s="21">
        <v>6.6817129629629629E-2</v>
      </c>
      <c r="M22" s="28">
        <v>3.3333333333333335E-3</v>
      </c>
    </row>
    <row r="23" spans="1:13" ht="15" customHeight="1" x14ac:dyDescent="0.25">
      <c r="A23" s="45">
        <v>22</v>
      </c>
      <c r="B23" s="23">
        <v>102</v>
      </c>
      <c r="C23" s="23" t="s">
        <v>92</v>
      </c>
      <c r="D23" s="24" t="s">
        <v>73</v>
      </c>
      <c r="E23" s="23">
        <v>1989</v>
      </c>
      <c r="F23" s="25" t="s">
        <v>73</v>
      </c>
      <c r="G23" s="26" t="s">
        <v>63</v>
      </c>
      <c r="H23" s="21">
        <v>1.2916666666666667E-2</v>
      </c>
      <c r="I23" s="21">
        <v>2.614583333333333E-2</v>
      </c>
      <c r="J23" s="21">
        <v>3.9675925925925927E-2</v>
      </c>
      <c r="K23" s="21">
        <v>5.3298611111111116E-2</v>
      </c>
      <c r="L23" s="21">
        <v>6.7175925925925931E-2</v>
      </c>
      <c r="M23" s="28">
        <v>3.3564814814814811E-3</v>
      </c>
    </row>
    <row r="24" spans="1:13" ht="15" customHeight="1" x14ac:dyDescent="0.25">
      <c r="A24" s="45">
        <v>23</v>
      </c>
      <c r="B24" s="23">
        <v>37</v>
      </c>
      <c r="C24" s="23" t="s">
        <v>93</v>
      </c>
      <c r="D24" s="24" t="s">
        <v>62</v>
      </c>
      <c r="E24" s="23">
        <v>1982</v>
      </c>
      <c r="F24" s="25" t="s">
        <v>62</v>
      </c>
      <c r="G24" s="26" t="s">
        <v>94</v>
      </c>
      <c r="H24" s="21">
        <v>1.2951388888888887E-2</v>
      </c>
      <c r="I24" s="21">
        <v>2.6180555555555558E-2</v>
      </c>
      <c r="J24" s="21">
        <v>3.9641203703703706E-2</v>
      </c>
      <c r="K24" s="21">
        <v>5.3321759259259256E-2</v>
      </c>
      <c r="L24" s="21">
        <v>6.7199074074074064E-2</v>
      </c>
      <c r="M24" s="28">
        <v>3.3564814814814811E-3</v>
      </c>
    </row>
    <row r="25" spans="1:13" ht="15" customHeight="1" x14ac:dyDescent="0.25">
      <c r="A25" s="45">
        <v>24</v>
      </c>
      <c r="B25" s="23">
        <v>21</v>
      </c>
      <c r="C25" s="23" t="s">
        <v>95</v>
      </c>
      <c r="D25" s="24" t="s">
        <v>62</v>
      </c>
      <c r="E25" s="23">
        <v>1972</v>
      </c>
      <c r="F25" s="25" t="s">
        <v>68</v>
      </c>
      <c r="G25" s="4" t="s">
        <v>82</v>
      </c>
      <c r="H25" s="21">
        <v>1.3090277777777779E-2</v>
      </c>
      <c r="I25" s="21">
        <v>2.6481481481481481E-2</v>
      </c>
      <c r="J25" s="21">
        <v>4.0034722222222222E-2</v>
      </c>
      <c r="K25" s="21">
        <v>5.3668981481481477E-2</v>
      </c>
      <c r="L25" s="21">
        <v>6.7488425925925924E-2</v>
      </c>
      <c r="M25" s="28">
        <v>3.3680555555555551E-3</v>
      </c>
    </row>
    <row r="26" spans="1:13" x14ac:dyDescent="0.25">
      <c r="A26" s="45">
        <v>25</v>
      </c>
      <c r="B26" s="23">
        <v>27</v>
      </c>
      <c r="C26" s="23" t="s">
        <v>96</v>
      </c>
      <c r="D26" s="24" t="s">
        <v>62</v>
      </c>
      <c r="E26" s="23">
        <v>1962</v>
      </c>
      <c r="F26" s="25" t="s">
        <v>78</v>
      </c>
      <c r="G26" s="4" t="s">
        <v>97</v>
      </c>
      <c r="H26" s="21">
        <v>1.3206018518518518E-2</v>
      </c>
      <c r="I26" s="21">
        <v>2.642361111111111E-2</v>
      </c>
      <c r="J26" s="21">
        <v>4.0023148148148148E-2</v>
      </c>
      <c r="K26" s="21">
        <v>5.3692129629629631E-2</v>
      </c>
      <c r="L26" s="21">
        <v>6.7662037037037034E-2</v>
      </c>
      <c r="M26" s="28">
        <v>3.3796296296296296E-3</v>
      </c>
    </row>
    <row r="27" spans="1:13" ht="15" customHeight="1" x14ac:dyDescent="0.25">
      <c r="A27" s="45">
        <v>26</v>
      </c>
      <c r="B27" s="34">
        <v>123</v>
      </c>
      <c r="C27" s="35" t="s">
        <v>98</v>
      </c>
      <c r="D27" s="30" t="s">
        <v>62</v>
      </c>
      <c r="E27" s="8">
        <v>1960</v>
      </c>
      <c r="F27" s="31" t="s">
        <v>78</v>
      </c>
      <c r="G27" s="36" t="s">
        <v>63</v>
      </c>
      <c r="H27" s="41"/>
      <c r="I27" s="41"/>
      <c r="J27" s="41"/>
      <c r="K27" s="41"/>
      <c r="L27" s="41">
        <v>6.7916666666666667E-2</v>
      </c>
      <c r="M27" s="32">
        <v>3.391203703703704E-3</v>
      </c>
    </row>
    <row r="28" spans="1:13" ht="15" customHeight="1" x14ac:dyDescent="0.25">
      <c r="A28" s="45">
        <v>27</v>
      </c>
      <c r="B28" s="23">
        <v>89</v>
      </c>
      <c r="C28" s="23" t="s">
        <v>99</v>
      </c>
      <c r="D28" s="24" t="s">
        <v>62</v>
      </c>
      <c r="E28" s="23">
        <v>1978</v>
      </c>
      <c r="F28" s="25" t="s">
        <v>62</v>
      </c>
      <c r="G28" s="3" t="s">
        <v>100</v>
      </c>
      <c r="H28" s="21">
        <v>1.2974537037037036E-2</v>
      </c>
      <c r="I28" s="21">
        <v>2.6168981481481477E-2</v>
      </c>
      <c r="J28" s="21">
        <v>4.027777777777778E-2</v>
      </c>
      <c r="K28" s="21">
        <v>5.3437499999999999E-2</v>
      </c>
      <c r="L28" s="21">
        <v>6.8194444444444446E-2</v>
      </c>
      <c r="M28" s="28">
        <v>3.4027777777777784E-3</v>
      </c>
    </row>
    <row r="29" spans="1:13" ht="15" customHeight="1" x14ac:dyDescent="0.25">
      <c r="A29" s="45">
        <v>28</v>
      </c>
      <c r="B29" s="23">
        <v>84</v>
      </c>
      <c r="C29" s="23" t="s">
        <v>101</v>
      </c>
      <c r="D29" s="24" t="s">
        <v>62</v>
      </c>
      <c r="E29" s="23">
        <v>1980</v>
      </c>
      <c r="F29" s="25" t="s">
        <v>62</v>
      </c>
      <c r="G29" s="4" t="s">
        <v>97</v>
      </c>
      <c r="H29" s="21">
        <v>1.3761574074074074E-2</v>
      </c>
      <c r="I29" s="21">
        <v>2.7314814814814816E-2</v>
      </c>
      <c r="J29" s="21">
        <v>4.0983796296296296E-2</v>
      </c>
      <c r="K29" s="21">
        <v>5.4803240740740743E-2</v>
      </c>
      <c r="L29" s="21">
        <v>6.8379629629629637E-2</v>
      </c>
      <c r="M29" s="28">
        <v>3.414351851851852E-3</v>
      </c>
    </row>
    <row r="30" spans="1:13" ht="15" customHeight="1" x14ac:dyDescent="0.25">
      <c r="A30" s="45">
        <v>29</v>
      </c>
      <c r="B30" s="23">
        <v>64</v>
      </c>
      <c r="C30" s="23" t="s">
        <v>102</v>
      </c>
      <c r="D30" s="24" t="s">
        <v>62</v>
      </c>
      <c r="E30" s="23">
        <v>1958</v>
      </c>
      <c r="F30" s="25" t="s">
        <v>78</v>
      </c>
      <c r="G30" s="4" t="s">
        <v>97</v>
      </c>
      <c r="H30" s="21">
        <v>1.357638888888889E-2</v>
      </c>
      <c r="I30" s="21">
        <v>2.7175925925925926E-2</v>
      </c>
      <c r="J30" s="21">
        <v>4.0972222222222222E-2</v>
      </c>
      <c r="K30" s="21">
        <v>5.486111111111111E-2</v>
      </c>
      <c r="L30" s="21">
        <v>6.8854166666666661E-2</v>
      </c>
      <c r="M30" s="28">
        <v>3.4375E-3</v>
      </c>
    </row>
    <row r="31" spans="1:13" ht="15" customHeight="1" x14ac:dyDescent="0.25">
      <c r="A31" s="45">
        <v>30</v>
      </c>
      <c r="B31" s="23">
        <v>20</v>
      </c>
      <c r="C31" s="23" t="s">
        <v>103</v>
      </c>
      <c r="D31" s="24" t="s">
        <v>62</v>
      </c>
      <c r="E31" s="23">
        <v>1969</v>
      </c>
      <c r="F31" s="25" t="s">
        <v>68</v>
      </c>
      <c r="G31" s="4" t="s">
        <v>82</v>
      </c>
      <c r="H31" s="21">
        <v>1.3020833333333334E-2</v>
      </c>
      <c r="I31" s="21">
        <v>2.6504629629629628E-2</v>
      </c>
      <c r="J31" s="21">
        <v>4.0231481481481479E-2</v>
      </c>
      <c r="K31" s="21">
        <v>5.4525462962962963E-2</v>
      </c>
      <c r="L31" s="21">
        <v>6.8993055555555557E-2</v>
      </c>
      <c r="M31" s="28">
        <v>3.4490740740740745E-3</v>
      </c>
    </row>
    <row r="32" spans="1:13" ht="15" customHeight="1" x14ac:dyDescent="0.25">
      <c r="A32" s="45">
        <v>31</v>
      </c>
      <c r="B32" s="23">
        <v>82</v>
      </c>
      <c r="C32" s="23" t="s">
        <v>104</v>
      </c>
      <c r="D32" s="24" t="s">
        <v>62</v>
      </c>
      <c r="E32" s="23">
        <v>1983</v>
      </c>
      <c r="F32" s="25" t="s">
        <v>62</v>
      </c>
      <c r="G32" s="26" t="s">
        <v>63</v>
      </c>
      <c r="H32" s="21">
        <v>1.4351851851851852E-2</v>
      </c>
      <c r="I32" s="21">
        <v>2.7743055555555559E-2</v>
      </c>
      <c r="J32" s="21">
        <v>4.1273148148148149E-2</v>
      </c>
      <c r="K32" s="21">
        <v>5.5300925925925927E-2</v>
      </c>
      <c r="L32" s="21">
        <v>6.924768518518519E-2</v>
      </c>
      <c r="M32" s="28">
        <v>3.4606481481481485E-3</v>
      </c>
    </row>
    <row r="33" spans="1:14" ht="15" customHeight="1" x14ac:dyDescent="0.25">
      <c r="A33" s="45">
        <v>32</v>
      </c>
      <c r="B33" s="23">
        <v>31</v>
      </c>
      <c r="C33" s="23" t="s">
        <v>105</v>
      </c>
      <c r="D33" s="24" t="s">
        <v>62</v>
      </c>
      <c r="E33" s="23">
        <v>1977</v>
      </c>
      <c r="F33" s="25" t="s">
        <v>62</v>
      </c>
      <c r="G33" s="26" t="s">
        <v>63</v>
      </c>
      <c r="H33" s="21">
        <v>1.4328703703703703E-2</v>
      </c>
      <c r="I33" s="21">
        <v>2.7696759259259258E-2</v>
      </c>
      <c r="J33" s="21">
        <v>4.1261574074074069E-2</v>
      </c>
      <c r="K33" s="21">
        <v>5.527777777777778E-2</v>
      </c>
      <c r="L33" s="21">
        <v>6.9270833333333337E-2</v>
      </c>
      <c r="M33" s="28">
        <v>3.4606481481481485E-3</v>
      </c>
      <c r="N33" s="27"/>
    </row>
    <row r="34" spans="1:14" ht="15" customHeight="1" x14ac:dyDescent="0.25">
      <c r="A34" s="45">
        <v>33</v>
      </c>
      <c r="B34" s="23">
        <v>74</v>
      </c>
      <c r="C34" s="23" t="s">
        <v>106</v>
      </c>
      <c r="D34" s="24" t="s">
        <v>62</v>
      </c>
      <c r="E34" s="23">
        <v>1958</v>
      </c>
      <c r="F34" s="25" t="s">
        <v>78</v>
      </c>
      <c r="G34" s="26" t="s">
        <v>63</v>
      </c>
      <c r="H34" s="21">
        <v>1.3877314814814815E-2</v>
      </c>
      <c r="I34" s="21">
        <v>2.7291666666666662E-2</v>
      </c>
      <c r="J34" s="21">
        <v>4.1284722222222223E-2</v>
      </c>
      <c r="K34" s="21">
        <v>5.5358796296296288E-2</v>
      </c>
      <c r="L34" s="21">
        <v>6.986111111111111E-2</v>
      </c>
      <c r="M34" s="28">
        <v>3.483796296296296E-3</v>
      </c>
    </row>
    <row r="35" spans="1:14" ht="15" customHeight="1" x14ac:dyDescent="0.25">
      <c r="A35" s="45">
        <v>34</v>
      </c>
      <c r="B35" s="23">
        <v>85</v>
      </c>
      <c r="C35" s="23" t="s">
        <v>107</v>
      </c>
      <c r="D35" s="24" t="s">
        <v>62</v>
      </c>
      <c r="E35" s="23">
        <v>1992</v>
      </c>
      <c r="F35" s="25" t="s">
        <v>62</v>
      </c>
      <c r="G35" s="26" t="s">
        <v>63</v>
      </c>
      <c r="H35" s="21">
        <v>1.3171296296296294E-2</v>
      </c>
      <c r="I35" s="21">
        <v>2.7256944444444445E-2</v>
      </c>
      <c r="J35" s="21">
        <v>4.1458333333333333E-2</v>
      </c>
      <c r="K35" s="21">
        <v>5.5914351851851847E-2</v>
      </c>
      <c r="L35" s="21">
        <v>7.0833333333333331E-2</v>
      </c>
      <c r="M35" s="28">
        <v>3.5416666666666665E-3</v>
      </c>
    </row>
    <row r="36" spans="1:14" ht="15" customHeight="1" x14ac:dyDescent="0.25">
      <c r="A36" s="45">
        <v>35</v>
      </c>
      <c r="B36" s="23">
        <v>56</v>
      </c>
      <c r="C36" s="23" t="s">
        <v>108</v>
      </c>
      <c r="D36" s="24" t="s">
        <v>62</v>
      </c>
      <c r="E36" s="23">
        <v>1972</v>
      </c>
      <c r="F36" s="25" t="s">
        <v>68</v>
      </c>
      <c r="G36" s="26" t="s">
        <v>63</v>
      </c>
      <c r="H36" s="21">
        <v>1.4085648148148151E-2</v>
      </c>
      <c r="I36" s="21">
        <v>2.7951388888888887E-2</v>
      </c>
      <c r="J36" s="21">
        <v>4.1874999999999996E-2</v>
      </c>
      <c r="K36" s="21">
        <v>5.6284722222222222E-2</v>
      </c>
      <c r="L36" s="21">
        <v>7.1064814814814817E-2</v>
      </c>
      <c r="M36" s="28">
        <v>3.5532407407407405E-3</v>
      </c>
    </row>
    <row r="37" spans="1:14" ht="15" customHeight="1" x14ac:dyDescent="0.25">
      <c r="A37" s="45">
        <v>36</v>
      </c>
      <c r="B37" s="24">
        <v>156</v>
      </c>
      <c r="C37" s="24" t="s">
        <v>109</v>
      </c>
      <c r="D37" s="24" t="s">
        <v>62</v>
      </c>
      <c r="E37" s="23">
        <v>1975</v>
      </c>
      <c r="F37" s="25" t="s">
        <v>62</v>
      </c>
      <c r="G37" s="24" t="s">
        <v>63</v>
      </c>
      <c r="H37" s="21">
        <v>1.3171296296296294E-2</v>
      </c>
      <c r="I37" s="21">
        <v>2.704861111111111E-2</v>
      </c>
      <c r="J37" s="21">
        <v>4.1226851851851855E-2</v>
      </c>
      <c r="K37" s="21">
        <v>5.6307870370370362E-2</v>
      </c>
      <c r="L37" s="21">
        <v>7.1435185185185185E-2</v>
      </c>
      <c r="M37" s="28">
        <v>3.5648148148148154E-3</v>
      </c>
    </row>
    <row r="38" spans="1:14" ht="15" customHeight="1" x14ac:dyDescent="0.25">
      <c r="A38" s="45">
        <v>37</v>
      </c>
      <c r="B38" s="23">
        <v>14</v>
      </c>
      <c r="C38" s="23" t="s">
        <v>110</v>
      </c>
      <c r="D38" s="24" t="s">
        <v>62</v>
      </c>
      <c r="E38" s="23">
        <v>1983</v>
      </c>
      <c r="F38" s="25" t="s">
        <v>62</v>
      </c>
      <c r="G38" s="26" t="s">
        <v>94</v>
      </c>
      <c r="H38" s="21">
        <v>1.2939814814814814E-2</v>
      </c>
      <c r="I38" s="21">
        <v>2.6840277777777779E-2</v>
      </c>
      <c r="J38" s="21">
        <v>4.1388888888888892E-2</v>
      </c>
      <c r="K38" s="21">
        <v>5.62037037037037E-2</v>
      </c>
      <c r="L38" s="21">
        <v>7.1469907407407399E-2</v>
      </c>
      <c r="M38" s="28">
        <v>3.5763888888888894E-3</v>
      </c>
    </row>
    <row r="39" spans="1:14" ht="15" customHeight="1" x14ac:dyDescent="0.25">
      <c r="A39" s="45">
        <v>38</v>
      </c>
      <c r="B39" s="23">
        <v>39</v>
      </c>
      <c r="C39" s="23" t="s">
        <v>111</v>
      </c>
      <c r="D39" s="24" t="s">
        <v>62</v>
      </c>
      <c r="E39" s="23">
        <v>1985</v>
      </c>
      <c r="F39" s="25" t="s">
        <v>62</v>
      </c>
      <c r="G39" s="26" t="s">
        <v>63</v>
      </c>
      <c r="H39" s="21">
        <v>1.3900462962962962E-2</v>
      </c>
      <c r="I39" s="21">
        <v>2.7708333333333331E-2</v>
      </c>
      <c r="J39" s="21">
        <v>4.1851851851851855E-2</v>
      </c>
      <c r="K39" s="21">
        <v>5.6273148148148149E-2</v>
      </c>
      <c r="L39" s="21">
        <v>7.1689814814814817E-2</v>
      </c>
      <c r="M39" s="28">
        <v>3.5763888888888894E-3</v>
      </c>
    </row>
    <row r="40" spans="1:14" ht="15" customHeight="1" x14ac:dyDescent="0.25">
      <c r="A40" s="45">
        <v>39</v>
      </c>
      <c r="B40" s="23">
        <v>78</v>
      </c>
      <c r="C40" s="23" t="s">
        <v>112</v>
      </c>
      <c r="D40" s="24" t="s">
        <v>73</v>
      </c>
      <c r="E40" s="23">
        <v>1981</v>
      </c>
      <c r="F40" s="25" t="s">
        <v>73</v>
      </c>
      <c r="G40" s="26" t="s">
        <v>63</v>
      </c>
      <c r="H40" s="21">
        <v>1.3888888888888888E-2</v>
      </c>
      <c r="I40" s="21">
        <v>2.8032407407407409E-2</v>
      </c>
      <c r="J40" s="21">
        <v>4.1921296296296297E-2</v>
      </c>
      <c r="K40" s="21">
        <v>5.6365740740740744E-2</v>
      </c>
      <c r="L40" s="21">
        <v>7.1840277777777781E-2</v>
      </c>
      <c r="M40" s="28">
        <v>3.5879629629629629E-3</v>
      </c>
    </row>
    <row r="41" spans="1:14" ht="15" customHeight="1" x14ac:dyDescent="0.25">
      <c r="A41" s="45">
        <v>40</v>
      </c>
      <c r="B41" s="23">
        <v>105</v>
      </c>
      <c r="C41" s="23" t="s">
        <v>113</v>
      </c>
      <c r="D41" s="24" t="s">
        <v>62</v>
      </c>
      <c r="E41" s="23">
        <v>1988</v>
      </c>
      <c r="F41" s="25" t="s">
        <v>62</v>
      </c>
      <c r="G41" s="26" t="s">
        <v>63</v>
      </c>
      <c r="H41" s="21">
        <v>1.4224537037037037E-2</v>
      </c>
      <c r="I41" s="21">
        <v>2.8622685185185185E-2</v>
      </c>
      <c r="J41" s="21">
        <v>4.3159722222222224E-2</v>
      </c>
      <c r="K41" s="21">
        <v>5.7962962962962959E-2</v>
      </c>
      <c r="L41" s="21">
        <v>7.2534722222222223E-2</v>
      </c>
      <c r="M41" s="28">
        <v>3.6226851851851854E-3</v>
      </c>
    </row>
    <row r="42" spans="1:14" ht="15" customHeight="1" x14ac:dyDescent="0.25">
      <c r="A42" s="45">
        <v>41</v>
      </c>
      <c r="B42" s="23">
        <v>108</v>
      </c>
      <c r="C42" s="23" t="s">
        <v>114</v>
      </c>
      <c r="D42" s="24" t="s">
        <v>62</v>
      </c>
      <c r="E42" s="23">
        <v>1976</v>
      </c>
      <c r="F42" s="25" t="s">
        <v>62</v>
      </c>
      <c r="G42" s="33" t="s">
        <v>63</v>
      </c>
      <c r="H42" s="21">
        <v>1.2847222222222223E-2</v>
      </c>
      <c r="I42" s="21">
        <v>2.6249999999999999E-2</v>
      </c>
      <c r="J42" s="21">
        <v>4.1006944444444443E-2</v>
      </c>
      <c r="K42" s="21">
        <v>5.635416666666667E-2</v>
      </c>
      <c r="L42" s="21">
        <v>7.2685185185185186E-2</v>
      </c>
      <c r="M42" s="28">
        <v>3.6226851851851854E-3</v>
      </c>
    </row>
    <row r="43" spans="1:14" ht="15" customHeight="1" x14ac:dyDescent="0.25">
      <c r="A43" s="45">
        <v>42</v>
      </c>
      <c r="B43" s="23">
        <v>26</v>
      </c>
      <c r="C43" s="23" t="s">
        <v>115</v>
      </c>
      <c r="D43" s="24" t="s">
        <v>62</v>
      </c>
      <c r="E43" s="23">
        <v>1992</v>
      </c>
      <c r="F43" s="25" t="s">
        <v>62</v>
      </c>
      <c r="G43" s="33" t="s">
        <v>63</v>
      </c>
      <c r="H43" s="21">
        <v>1.5810185185185184E-2</v>
      </c>
      <c r="I43" s="21">
        <v>2.8692129629629633E-2</v>
      </c>
      <c r="J43" s="21">
        <v>4.3622685185185188E-2</v>
      </c>
      <c r="K43" s="21">
        <v>5.8344907407407408E-2</v>
      </c>
      <c r="L43" s="21">
        <v>7.2847222222222216E-2</v>
      </c>
      <c r="M43" s="28">
        <v>3.645833333333333E-3</v>
      </c>
    </row>
    <row r="44" spans="1:14" ht="15" customHeight="1" x14ac:dyDescent="0.25">
      <c r="A44" s="45">
        <v>43</v>
      </c>
      <c r="B44" s="23">
        <v>86</v>
      </c>
      <c r="C44" s="23" t="s">
        <v>116</v>
      </c>
      <c r="D44" s="24" t="s">
        <v>62</v>
      </c>
      <c r="E44" s="23">
        <v>1989</v>
      </c>
      <c r="F44" s="25" t="s">
        <v>62</v>
      </c>
      <c r="G44" s="26" t="s">
        <v>63</v>
      </c>
      <c r="H44" s="21">
        <v>1.2997685185185183E-2</v>
      </c>
      <c r="I44" s="21">
        <v>2.6539351851851852E-2</v>
      </c>
      <c r="J44" s="21">
        <v>4.130787037037037E-2</v>
      </c>
      <c r="K44" s="21">
        <v>5.6898148148148149E-2</v>
      </c>
      <c r="L44" s="21">
        <v>7.2870370370370363E-2</v>
      </c>
      <c r="M44" s="28">
        <v>3.645833333333333E-3</v>
      </c>
    </row>
    <row r="45" spans="1:14" ht="15" customHeight="1" x14ac:dyDescent="0.25">
      <c r="A45" s="45">
        <v>44</v>
      </c>
      <c r="B45" s="23">
        <v>146</v>
      </c>
      <c r="C45" s="23" t="s">
        <v>117</v>
      </c>
      <c r="D45" s="24" t="s">
        <v>73</v>
      </c>
      <c r="E45" s="23">
        <v>1975</v>
      </c>
      <c r="F45" s="25" t="s">
        <v>73</v>
      </c>
      <c r="G45" s="26" t="s">
        <v>71</v>
      </c>
      <c r="H45" s="21">
        <v>1.3692129629629629E-2</v>
      </c>
      <c r="I45" s="21">
        <v>2.8391203703703707E-2</v>
      </c>
      <c r="J45" s="21">
        <v>4.3645833333333335E-2</v>
      </c>
      <c r="K45" s="21">
        <v>5.8368055555555555E-2</v>
      </c>
      <c r="L45" s="21">
        <v>7.289351851851851E-2</v>
      </c>
      <c r="M45" s="28">
        <v>3.645833333333333E-3</v>
      </c>
    </row>
    <row r="46" spans="1:14" ht="15" customHeight="1" x14ac:dyDescent="0.25">
      <c r="A46" s="45">
        <v>45</v>
      </c>
      <c r="B46" s="23">
        <v>67</v>
      </c>
      <c r="C46" s="23" t="s">
        <v>118</v>
      </c>
      <c r="D46" s="24" t="s">
        <v>62</v>
      </c>
      <c r="E46" s="23">
        <v>1983</v>
      </c>
      <c r="F46" s="25" t="s">
        <v>62</v>
      </c>
      <c r="G46" s="26" t="s">
        <v>63</v>
      </c>
      <c r="H46" s="21">
        <v>1.3993055555555555E-2</v>
      </c>
      <c r="I46" s="21">
        <v>2.854166666666667E-2</v>
      </c>
      <c r="J46" s="21">
        <v>4.3344907407407408E-2</v>
      </c>
      <c r="K46" s="21">
        <v>5.8472222222222224E-2</v>
      </c>
      <c r="L46" s="21">
        <v>7.2928240740740738E-2</v>
      </c>
      <c r="M46" s="28">
        <v>3.645833333333333E-3</v>
      </c>
    </row>
    <row r="47" spans="1:14" ht="15" customHeight="1" x14ac:dyDescent="0.25">
      <c r="A47" s="45">
        <v>46</v>
      </c>
      <c r="B47" s="23">
        <v>126</v>
      </c>
      <c r="C47" s="23" t="s">
        <v>119</v>
      </c>
      <c r="D47" s="24" t="s">
        <v>62</v>
      </c>
      <c r="E47" s="23">
        <v>1947</v>
      </c>
      <c r="F47" s="25" t="s">
        <v>120</v>
      </c>
      <c r="G47" s="26" t="s">
        <v>121</v>
      </c>
      <c r="H47" s="21">
        <v>1.3518518518518518E-2</v>
      </c>
      <c r="I47" s="21">
        <v>2.7476851851851853E-2</v>
      </c>
      <c r="J47" s="21">
        <v>4.2094907407407407E-2</v>
      </c>
      <c r="K47" s="21">
        <v>5.7418981481481481E-2</v>
      </c>
      <c r="L47" s="21">
        <v>7.3715277777777768E-2</v>
      </c>
      <c r="M47" s="28">
        <v>3.6805555555555554E-3</v>
      </c>
    </row>
    <row r="48" spans="1:14" ht="15" customHeight="1" x14ac:dyDescent="0.25">
      <c r="A48" s="45">
        <v>47</v>
      </c>
      <c r="B48" s="23">
        <v>69</v>
      </c>
      <c r="C48" s="23" t="s">
        <v>122</v>
      </c>
      <c r="D48" s="24" t="s">
        <v>62</v>
      </c>
      <c r="E48" s="23">
        <v>1982</v>
      </c>
      <c r="F48" s="25" t="s">
        <v>62</v>
      </c>
      <c r="G48" s="26" t="s">
        <v>123</v>
      </c>
      <c r="H48" s="21">
        <v>1.3402777777777777E-2</v>
      </c>
      <c r="I48" s="21">
        <v>2.7233796296296298E-2</v>
      </c>
      <c r="J48" s="21">
        <v>4.1435185185185179E-2</v>
      </c>
      <c r="K48" s="21">
        <v>5.6435185185185179E-2</v>
      </c>
      <c r="L48" s="21">
        <v>7.3761574074074077E-2</v>
      </c>
      <c r="M48" s="28">
        <v>3.6805555555555554E-3</v>
      </c>
    </row>
    <row r="49" spans="1:13" ht="15" customHeight="1" x14ac:dyDescent="0.25">
      <c r="A49" s="45">
        <v>48</v>
      </c>
      <c r="B49" s="23">
        <v>50</v>
      </c>
      <c r="C49" s="23" t="s">
        <v>124</v>
      </c>
      <c r="D49" s="24" t="s">
        <v>62</v>
      </c>
      <c r="E49" s="23">
        <v>1972</v>
      </c>
      <c r="F49" s="25" t="s">
        <v>68</v>
      </c>
      <c r="G49" s="26" t="s">
        <v>94</v>
      </c>
      <c r="H49" s="21">
        <v>1.3460648148148147E-2</v>
      </c>
      <c r="I49" s="21">
        <v>2.7986111111111111E-2</v>
      </c>
      <c r="J49" s="21">
        <v>4.2604166666666665E-2</v>
      </c>
      <c r="K49" s="21">
        <v>5.8321759259259261E-2</v>
      </c>
      <c r="L49" s="21">
        <v>7.3946759259259254E-2</v>
      </c>
      <c r="M49" s="28">
        <v>3.6921296296296298E-3</v>
      </c>
    </row>
    <row r="50" spans="1:13" ht="15" customHeight="1" x14ac:dyDescent="0.25">
      <c r="A50" s="45">
        <v>49</v>
      </c>
      <c r="B50" s="23">
        <v>59</v>
      </c>
      <c r="C50" s="23" t="s">
        <v>125</v>
      </c>
      <c r="D50" s="24" t="s">
        <v>62</v>
      </c>
      <c r="E50" s="23">
        <v>1984</v>
      </c>
      <c r="F50" s="25" t="s">
        <v>62</v>
      </c>
      <c r="G50" s="26" t="s">
        <v>126</v>
      </c>
      <c r="H50" s="21">
        <v>1.5983796296296295E-2</v>
      </c>
      <c r="I50" s="21">
        <v>3.0358796296296297E-2</v>
      </c>
      <c r="J50" s="21">
        <v>4.4386574074074071E-2</v>
      </c>
      <c r="K50" s="21">
        <v>5.8842592592592592E-2</v>
      </c>
      <c r="L50" s="21">
        <v>7.3969907407407401E-2</v>
      </c>
      <c r="M50" s="28">
        <v>3.6921296296296298E-3</v>
      </c>
    </row>
    <row r="51" spans="1:13" ht="15" customHeight="1" x14ac:dyDescent="0.25">
      <c r="A51" s="45">
        <v>50</v>
      </c>
      <c r="B51" s="23">
        <v>77</v>
      </c>
      <c r="C51" s="23" t="s">
        <v>127</v>
      </c>
      <c r="D51" s="24" t="s">
        <v>73</v>
      </c>
      <c r="E51" s="23">
        <v>1973</v>
      </c>
      <c r="F51" s="25" t="s">
        <v>73</v>
      </c>
      <c r="G51" s="26" t="s">
        <v>63</v>
      </c>
      <c r="H51" s="21">
        <v>1.4178240740740741E-2</v>
      </c>
      <c r="I51" s="21">
        <v>2.8564814814814817E-2</v>
      </c>
      <c r="J51" s="21">
        <v>4.3564814814814813E-2</v>
      </c>
      <c r="K51" s="21">
        <v>5.9004629629629629E-2</v>
      </c>
      <c r="L51" s="21">
        <v>7.4340277777777783E-2</v>
      </c>
      <c r="M51" s="28">
        <v>3.7152777777777774E-3</v>
      </c>
    </row>
    <row r="52" spans="1:13" ht="15" customHeight="1" x14ac:dyDescent="0.25">
      <c r="A52" s="45">
        <v>51</v>
      </c>
      <c r="B52" s="23">
        <v>79</v>
      </c>
      <c r="C52" s="23" t="s">
        <v>128</v>
      </c>
      <c r="D52" s="24" t="s">
        <v>62</v>
      </c>
      <c r="E52" s="23">
        <v>1971</v>
      </c>
      <c r="F52" s="25" t="s">
        <v>68</v>
      </c>
      <c r="G52" s="26" t="s">
        <v>63</v>
      </c>
      <c r="H52" s="21">
        <v>1.4201388888888888E-2</v>
      </c>
      <c r="I52" s="21">
        <v>2.8587962962962964E-2</v>
      </c>
      <c r="J52" s="21">
        <v>4.3587962962962967E-2</v>
      </c>
      <c r="K52" s="21">
        <v>5.9027777777777783E-2</v>
      </c>
      <c r="L52" s="21">
        <v>7.436342592592593E-2</v>
      </c>
      <c r="M52" s="28">
        <v>3.7152777777777774E-3</v>
      </c>
    </row>
    <row r="53" spans="1:13" ht="15" customHeight="1" x14ac:dyDescent="0.25">
      <c r="A53" s="45">
        <v>52</v>
      </c>
      <c r="B53" s="3">
        <v>152</v>
      </c>
      <c r="C53" s="3" t="s">
        <v>129</v>
      </c>
      <c r="D53" s="37" t="s">
        <v>62</v>
      </c>
      <c r="E53" s="3">
        <v>1982</v>
      </c>
      <c r="F53" s="25" t="s">
        <v>62</v>
      </c>
      <c r="G53" s="38" t="s">
        <v>130</v>
      </c>
      <c r="H53" s="21">
        <v>1.3888888888888888E-2</v>
      </c>
      <c r="I53" s="21">
        <v>2.836805555555556E-2</v>
      </c>
      <c r="J53" s="21">
        <v>4.3275462962962967E-2</v>
      </c>
      <c r="K53" s="21">
        <v>5.8541666666666665E-2</v>
      </c>
      <c r="L53" s="21">
        <v>7.4432870370370371E-2</v>
      </c>
      <c r="M53" s="28">
        <v>3.7152777777777774E-3</v>
      </c>
    </row>
    <row r="54" spans="1:13" ht="15" customHeight="1" x14ac:dyDescent="0.25">
      <c r="A54" s="45">
        <v>53</v>
      </c>
      <c r="B54" s="23">
        <v>129</v>
      </c>
      <c r="C54" s="23" t="s">
        <v>131</v>
      </c>
      <c r="D54" s="24" t="s">
        <v>62</v>
      </c>
      <c r="E54" s="23">
        <v>1975</v>
      </c>
      <c r="F54" s="25" t="s">
        <v>62</v>
      </c>
      <c r="G54" s="26" t="s">
        <v>63</v>
      </c>
      <c r="H54" s="21">
        <v>1.3912037037037037E-2</v>
      </c>
      <c r="I54" s="21">
        <v>2.7129629629629632E-2</v>
      </c>
      <c r="J54" s="21">
        <v>4.0833333333333333E-2</v>
      </c>
      <c r="K54" s="21">
        <v>5.545138888888889E-2</v>
      </c>
      <c r="L54" s="21">
        <v>7.4756944444444445E-2</v>
      </c>
      <c r="M54" s="28">
        <v>3.7268518518518514E-3</v>
      </c>
    </row>
    <row r="55" spans="1:13" ht="15" customHeight="1" x14ac:dyDescent="0.25">
      <c r="A55" s="45">
        <v>54</v>
      </c>
      <c r="B55" s="23">
        <v>40</v>
      </c>
      <c r="C55" s="23" t="s">
        <v>132</v>
      </c>
      <c r="D55" s="24" t="s">
        <v>62</v>
      </c>
      <c r="E55" s="23">
        <v>1962</v>
      </c>
      <c r="F55" s="25" t="s">
        <v>78</v>
      </c>
      <c r="G55" s="4" t="s">
        <v>133</v>
      </c>
      <c r="H55" s="21">
        <v>1.4305555555555557E-2</v>
      </c>
      <c r="I55" s="21">
        <v>2.8935185185185185E-2</v>
      </c>
      <c r="J55" s="21">
        <v>4.4085648148148145E-2</v>
      </c>
      <c r="K55" s="21">
        <v>5.935185185185185E-2</v>
      </c>
      <c r="L55" s="21">
        <v>7.481481481481482E-2</v>
      </c>
      <c r="M55" s="28">
        <v>3.7384259259259263E-3</v>
      </c>
    </row>
    <row r="56" spans="1:13" ht="15" customHeight="1" x14ac:dyDescent="0.25">
      <c r="A56" s="45">
        <v>55</v>
      </c>
      <c r="B56" s="23">
        <v>5</v>
      </c>
      <c r="C56" s="23" t="s">
        <v>134</v>
      </c>
      <c r="D56" s="24" t="s">
        <v>62</v>
      </c>
      <c r="E56" s="23">
        <v>1984</v>
      </c>
      <c r="F56" s="25" t="s">
        <v>62</v>
      </c>
      <c r="G56" s="26" t="s">
        <v>63</v>
      </c>
      <c r="H56" s="21">
        <v>1.3888888888888888E-2</v>
      </c>
      <c r="I56" s="21">
        <v>2.836805555555556E-2</v>
      </c>
      <c r="J56" s="21">
        <v>4.3275462962962967E-2</v>
      </c>
      <c r="K56" s="21">
        <v>5.8541666666666665E-2</v>
      </c>
      <c r="L56" s="21">
        <v>7.4953703703703703E-2</v>
      </c>
      <c r="M56" s="28">
        <v>3.7500000000000003E-3</v>
      </c>
    </row>
    <row r="57" spans="1:13" ht="15" customHeight="1" x14ac:dyDescent="0.25">
      <c r="A57" s="45">
        <v>56</v>
      </c>
      <c r="B57" s="23">
        <v>120</v>
      </c>
      <c r="C57" s="23" t="s">
        <v>135</v>
      </c>
      <c r="D57" s="24" t="s">
        <v>62</v>
      </c>
      <c r="E57" s="23">
        <v>1959</v>
      </c>
      <c r="F57" s="25" t="s">
        <v>78</v>
      </c>
      <c r="G57" s="26" t="s">
        <v>63</v>
      </c>
      <c r="H57" s="21">
        <v>1.3819444444444445E-2</v>
      </c>
      <c r="I57" s="21">
        <v>2.8344907407407412E-2</v>
      </c>
      <c r="J57" s="21">
        <v>4.3391203703703703E-2</v>
      </c>
      <c r="K57" s="21">
        <v>5.8981481481481489E-2</v>
      </c>
      <c r="L57" s="21">
        <v>7.5115740740740733E-2</v>
      </c>
      <c r="M57" s="28">
        <v>3.7500000000000003E-3</v>
      </c>
    </row>
    <row r="58" spans="1:13" ht="15" customHeight="1" x14ac:dyDescent="0.25">
      <c r="A58" s="45">
        <v>57</v>
      </c>
      <c r="B58" s="23">
        <v>42</v>
      </c>
      <c r="C58" s="23" t="s">
        <v>136</v>
      </c>
      <c r="D58" s="24" t="s">
        <v>62</v>
      </c>
      <c r="E58" s="23">
        <v>1982</v>
      </c>
      <c r="F58" s="25" t="s">
        <v>62</v>
      </c>
      <c r="G58" s="3" t="s">
        <v>100</v>
      </c>
      <c r="H58" s="21">
        <v>1.4664351851851852E-2</v>
      </c>
      <c r="I58" s="21">
        <v>2.9166666666666664E-2</v>
      </c>
      <c r="J58" s="21">
        <v>4.4606481481481476E-2</v>
      </c>
      <c r="K58" s="21">
        <v>5.9687500000000004E-2</v>
      </c>
      <c r="L58" s="21">
        <v>7.5347222222222218E-2</v>
      </c>
      <c r="M58" s="28">
        <v>3.7615740740740739E-3</v>
      </c>
    </row>
    <row r="59" spans="1:13" ht="15" customHeight="1" x14ac:dyDescent="0.25">
      <c r="A59" s="45">
        <v>58</v>
      </c>
      <c r="B59" s="23">
        <v>36</v>
      </c>
      <c r="C59" s="23" t="s">
        <v>137</v>
      </c>
      <c r="D59" s="24" t="s">
        <v>62</v>
      </c>
      <c r="E59" s="23">
        <v>1994</v>
      </c>
      <c r="F59" s="25" t="s">
        <v>62</v>
      </c>
      <c r="G59" s="26" t="s">
        <v>63</v>
      </c>
      <c r="H59" s="21">
        <v>1.3194444444444444E-2</v>
      </c>
      <c r="I59" s="21">
        <v>2.6099537037037036E-2</v>
      </c>
      <c r="J59" s="21">
        <v>4.040509259259259E-2</v>
      </c>
      <c r="K59" s="21">
        <v>5.7812499999999996E-2</v>
      </c>
      <c r="L59" s="21">
        <v>7.5590277777777784E-2</v>
      </c>
      <c r="M59" s="28">
        <v>3.7731481481481483E-3</v>
      </c>
    </row>
    <row r="60" spans="1:13" ht="15" customHeight="1" x14ac:dyDescent="0.25">
      <c r="A60" s="45">
        <v>59</v>
      </c>
      <c r="B60" s="23">
        <v>9</v>
      </c>
      <c r="C60" s="23" t="s">
        <v>138</v>
      </c>
      <c r="D60" s="24" t="s">
        <v>62</v>
      </c>
      <c r="E60" s="23">
        <v>1985</v>
      </c>
      <c r="F60" s="25" t="s">
        <v>62</v>
      </c>
      <c r="G60" s="26" t="s">
        <v>63</v>
      </c>
      <c r="H60" s="21">
        <v>1.315972222222222E-2</v>
      </c>
      <c r="I60" s="21">
        <v>2.7673611111111111E-2</v>
      </c>
      <c r="J60" s="21">
        <v>4.3252314814814813E-2</v>
      </c>
      <c r="K60" s="21">
        <v>5.9189814814814813E-2</v>
      </c>
      <c r="L60" s="21">
        <v>7.6006944444444446E-2</v>
      </c>
      <c r="M60" s="28">
        <v>3.7962962962962963E-3</v>
      </c>
    </row>
    <row r="61" spans="1:13" ht="15" customHeight="1" x14ac:dyDescent="0.25">
      <c r="A61" s="45">
        <v>60</v>
      </c>
      <c r="B61" s="24">
        <v>155</v>
      </c>
      <c r="C61" s="24" t="s">
        <v>139</v>
      </c>
      <c r="D61" s="24" t="s">
        <v>62</v>
      </c>
      <c r="E61" s="23">
        <v>1973</v>
      </c>
      <c r="F61" s="25" t="s">
        <v>62</v>
      </c>
      <c r="G61" s="24" t="s">
        <v>63</v>
      </c>
      <c r="H61" s="21">
        <v>1.315972222222222E-2</v>
      </c>
      <c r="I61" s="21">
        <v>2.7997685185185184E-2</v>
      </c>
      <c r="J61" s="21">
        <v>4.2719907407407408E-2</v>
      </c>
      <c r="K61" s="21">
        <v>5.9224537037037041E-2</v>
      </c>
      <c r="L61" s="21">
        <v>7.6215277777777771E-2</v>
      </c>
      <c r="M61" s="28">
        <v>3.8078703703703707E-3</v>
      </c>
    </row>
    <row r="62" spans="1:13" ht="15" customHeight="1" x14ac:dyDescent="0.25">
      <c r="A62" s="45">
        <v>61</v>
      </c>
      <c r="B62" s="23">
        <v>33</v>
      </c>
      <c r="C62" s="23" t="s">
        <v>140</v>
      </c>
      <c r="D62" s="24" t="s">
        <v>62</v>
      </c>
      <c r="E62" s="23">
        <v>1983</v>
      </c>
      <c r="F62" s="25" t="s">
        <v>62</v>
      </c>
      <c r="G62" s="26" t="s">
        <v>63</v>
      </c>
      <c r="H62" s="21">
        <v>1.4247685185185184E-2</v>
      </c>
      <c r="I62" s="21">
        <v>2.9502314814814815E-2</v>
      </c>
      <c r="J62" s="21">
        <v>4.4849537037037035E-2</v>
      </c>
      <c r="K62" s="21">
        <v>6.0497685185185189E-2</v>
      </c>
      <c r="L62" s="21">
        <v>7.6342592592592587E-2</v>
      </c>
      <c r="M62" s="28">
        <v>3.8194444444444443E-3</v>
      </c>
    </row>
    <row r="63" spans="1:13" ht="15" customHeight="1" x14ac:dyDescent="0.25">
      <c r="A63" s="45">
        <v>62</v>
      </c>
      <c r="B63" s="23">
        <v>3</v>
      </c>
      <c r="C63" s="23" t="s">
        <v>141</v>
      </c>
      <c r="D63" s="24" t="s">
        <v>62</v>
      </c>
      <c r="E63" s="23">
        <v>1946</v>
      </c>
      <c r="F63" s="25" t="s">
        <v>120</v>
      </c>
      <c r="G63" s="4" t="s">
        <v>133</v>
      </c>
      <c r="H63" s="21">
        <v>1.5266203703703705E-2</v>
      </c>
      <c r="I63" s="21">
        <v>3.0289351851851855E-2</v>
      </c>
      <c r="J63" s="21">
        <v>4.5416666666666668E-2</v>
      </c>
      <c r="K63" s="21">
        <v>6.0601851851851851E-2</v>
      </c>
      <c r="L63" s="21">
        <v>7.6458333333333336E-2</v>
      </c>
      <c r="M63" s="28">
        <v>3.8194444444444443E-3</v>
      </c>
    </row>
    <row r="64" spans="1:13" ht="15" customHeight="1" x14ac:dyDescent="0.25">
      <c r="A64" s="45">
        <v>63</v>
      </c>
      <c r="B64" s="23">
        <v>149</v>
      </c>
      <c r="C64" s="23" t="s">
        <v>142</v>
      </c>
      <c r="D64" s="24" t="s">
        <v>73</v>
      </c>
      <c r="E64" s="23">
        <v>1990</v>
      </c>
      <c r="F64" s="25" t="s">
        <v>73</v>
      </c>
      <c r="G64" s="4" t="s">
        <v>97</v>
      </c>
      <c r="H64" s="21">
        <v>1.4166666666666666E-2</v>
      </c>
      <c r="I64" s="21">
        <v>2.9178240740740741E-2</v>
      </c>
      <c r="J64" s="21">
        <v>4.4571759259259262E-2</v>
      </c>
      <c r="K64" s="21">
        <v>6.0532407407407403E-2</v>
      </c>
      <c r="L64" s="21">
        <v>7.6504629629629631E-2</v>
      </c>
      <c r="M64" s="28">
        <v>3.8194444444444443E-3</v>
      </c>
    </row>
    <row r="65" spans="1:13" ht="15" customHeight="1" x14ac:dyDescent="0.25">
      <c r="A65" s="45">
        <v>64</v>
      </c>
      <c r="B65" s="23">
        <v>147</v>
      </c>
      <c r="C65" s="23" t="s">
        <v>143</v>
      </c>
      <c r="D65" s="24" t="s">
        <v>62</v>
      </c>
      <c r="E65" s="23">
        <v>1962</v>
      </c>
      <c r="F65" s="25" t="s">
        <v>78</v>
      </c>
      <c r="G65" s="26" t="s">
        <v>71</v>
      </c>
      <c r="H65" s="21">
        <v>1.3252314814814814E-2</v>
      </c>
      <c r="I65" s="21">
        <v>2.7152777777777779E-2</v>
      </c>
      <c r="J65" s="21">
        <v>4.1689814814814818E-2</v>
      </c>
      <c r="K65" s="21">
        <v>5.8807870370370365E-2</v>
      </c>
      <c r="L65" s="21">
        <v>7.6828703703703705E-2</v>
      </c>
      <c r="M65" s="28">
        <v>3.8310185185185183E-3</v>
      </c>
    </row>
    <row r="66" spans="1:13" ht="15" customHeight="1" x14ac:dyDescent="0.25">
      <c r="A66" s="45">
        <v>65</v>
      </c>
      <c r="B66" s="23">
        <v>124</v>
      </c>
      <c r="C66" s="23" t="s">
        <v>144</v>
      </c>
      <c r="D66" s="24" t="s">
        <v>73</v>
      </c>
      <c r="E66" s="23">
        <v>1987</v>
      </c>
      <c r="F66" s="25" t="s">
        <v>73</v>
      </c>
      <c r="G66" s="26" t="s">
        <v>74</v>
      </c>
      <c r="H66" s="21">
        <v>1.462962962962963E-2</v>
      </c>
      <c r="I66" s="21">
        <v>2.9710648148148149E-2</v>
      </c>
      <c r="J66" s="21">
        <v>4.5115740740740741E-2</v>
      </c>
      <c r="K66" s="21">
        <v>6.0937499999999999E-2</v>
      </c>
      <c r="L66" s="21">
        <v>7.6851851851851852E-2</v>
      </c>
      <c r="M66" s="28">
        <v>3.8310185185185183E-3</v>
      </c>
    </row>
    <row r="67" spans="1:13" ht="15" customHeight="1" x14ac:dyDescent="0.25">
      <c r="A67" s="45">
        <v>66</v>
      </c>
      <c r="B67" s="23">
        <v>10</v>
      </c>
      <c r="C67" s="23" t="s">
        <v>145</v>
      </c>
      <c r="D67" s="24" t="s">
        <v>62</v>
      </c>
      <c r="E67" s="23">
        <v>1989</v>
      </c>
      <c r="F67" s="25" t="s">
        <v>62</v>
      </c>
      <c r="G67" s="26" t="s">
        <v>63</v>
      </c>
      <c r="H67" s="21">
        <v>1.1817129629629629E-2</v>
      </c>
      <c r="I67" s="21">
        <v>2.4305555555555556E-2</v>
      </c>
      <c r="J67" s="21">
        <v>3.7349537037037035E-2</v>
      </c>
      <c r="K67" s="21">
        <v>5.3275462962962962E-2</v>
      </c>
      <c r="L67" s="21">
        <v>7.7187500000000006E-2</v>
      </c>
      <c r="M67" s="28">
        <v>3.8541666666666668E-3</v>
      </c>
    </row>
    <row r="68" spans="1:13" ht="15" customHeight="1" x14ac:dyDescent="0.25">
      <c r="A68" s="45">
        <v>67</v>
      </c>
      <c r="B68" s="23">
        <v>46</v>
      </c>
      <c r="C68" s="23" t="s">
        <v>146</v>
      </c>
      <c r="D68" s="24" t="s">
        <v>62</v>
      </c>
      <c r="E68" s="23">
        <v>1982</v>
      </c>
      <c r="F68" s="25" t="s">
        <v>62</v>
      </c>
      <c r="G68" s="26" t="s">
        <v>63</v>
      </c>
      <c r="H68" s="21">
        <v>1.5358796296296296E-2</v>
      </c>
      <c r="I68" s="21">
        <v>3.0682870370370371E-2</v>
      </c>
      <c r="J68" s="21">
        <v>4.611111111111111E-2</v>
      </c>
      <c r="K68" s="21">
        <v>6.1863425925925926E-2</v>
      </c>
      <c r="L68" s="21">
        <v>7.7303240740740742E-2</v>
      </c>
      <c r="M68" s="28">
        <v>3.8657407407407408E-3</v>
      </c>
    </row>
    <row r="69" spans="1:13" ht="15" customHeight="1" x14ac:dyDescent="0.25">
      <c r="A69" s="45">
        <v>68</v>
      </c>
      <c r="B69" s="23">
        <v>119</v>
      </c>
      <c r="C69" s="23" t="s">
        <v>147</v>
      </c>
      <c r="D69" s="24" t="s">
        <v>62</v>
      </c>
      <c r="E69" s="23">
        <v>1991</v>
      </c>
      <c r="F69" s="25" t="s">
        <v>62</v>
      </c>
      <c r="G69" s="26" t="s">
        <v>63</v>
      </c>
      <c r="H69" s="21">
        <v>1.3275462962962963E-2</v>
      </c>
      <c r="I69" s="21">
        <v>2.8275462962962964E-2</v>
      </c>
      <c r="J69" s="21">
        <v>4.3541666666666666E-2</v>
      </c>
      <c r="K69" s="21">
        <v>6.0555555555555557E-2</v>
      </c>
      <c r="L69" s="21">
        <v>7.8773148148148148E-2</v>
      </c>
      <c r="M69" s="28">
        <v>3.9351851851851857E-3</v>
      </c>
    </row>
    <row r="70" spans="1:13" ht="15" customHeight="1" x14ac:dyDescent="0.25">
      <c r="A70" s="45">
        <v>69</v>
      </c>
      <c r="B70" s="23">
        <v>19</v>
      </c>
      <c r="C70" s="23" t="s">
        <v>148</v>
      </c>
      <c r="D70" s="24" t="s">
        <v>62</v>
      </c>
      <c r="E70" s="23">
        <v>1979</v>
      </c>
      <c r="F70" s="25" t="s">
        <v>62</v>
      </c>
      <c r="G70" s="26" t="s">
        <v>126</v>
      </c>
      <c r="H70" s="21">
        <v>1.4756944444444446E-2</v>
      </c>
      <c r="I70" s="64">
        <v>3.0405092592592591E-2</v>
      </c>
      <c r="J70" s="64">
        <v>4.5289351851851851E-2</v>
      </c>
      <c r="K70" s="64">
        <v>6.1192129629629631E-2</v>
      </c>
      <c r="L70" s="21">
        <v>7.90162037037037E-2</v>
      </c>
      <c r="M70" s="28">
        <v>3.9467592592592592E-3</v>
      </c>
    </row>
    <row r="71" spans="1:13" ht="15" customHeight="1" x14ac:dyDescent="0.25">
      <c r="A71" s="45">
        <v>70</v>
      </c>
      <c r="B71" s="23">
        <v>115</v>
      </c>
      <c r="C71" s="23" t="s">
        <v>149</v>
      </c>
      <c r="D71" s="24" t="s">
        <v>73</v>
      </c>
      <c r="E71" s="23">
        <v>1982</v>
      </c>
      <c r="F71" s="25" t="s">
        <v>73</v>
      </c>
      <c r="G71" s="33" t="s">
        <v>63</v>
      </c>
      <c r="H71" s="21">
        <v>1.5335648148148147E-2</v>
      </c>
      <c r="I71" s="21">
        <v>3.0648148148148147E-2</v>
      </c>
      <c r="J71" s="21">
        <v>4.6388888888888889E-2</v>
      </c>
      <c r="K71" s="21">
        <v>6.2847222222222221E-2</v>
      </c>
      <c r="L71" s="21">
        <v>7.9618055555555553E-2</v>
      </c>
      <c r="M71" s="28">
        <v>3.9699074074074072E-3</v>
      </c>
    </row>
    <row r="72" spans="1:13" ht="15" customHeight="1" x14ac:dyDescent="0.25">
      <c r="A72" s="45">
        <v>71</v>
      </c>
      <c r="B72" s="23">
        <v>65</v>
      </c>
      <c r="C72" s="23" t="s">
        <v>150</v>
      </c>
      <c r="D72" s="24" t="s">
        <v>62</v>
      </c>
      <c r="E72" s="23">
        <v>1988</v>
      </c>
      <c r="F72" s="25" t="s">
        <v>62</v>
      </c>
      <c r="G72" s="4" t="s">
        <v>66</v>
      </c>
      <c r="H72" s="21">
        <v>1.4131944444444445E-2</v>
      </c>
      <c r="I72" s="21">
        <v>2.8645833333333332E-2</v>
      </c>
      <c r="J72" s="21">
        <v>4.341435185185185E-2</v>
      </c>
      <c r="K72" s="21">
        <v>5.9282407407407402E-2</v>
      </c>
      <c r="L72" s="21">
        <v>7.9849537037037038E-2</v>
      </c>
      <c r="M72" s="28">
        <v>3.9930555555555561E-3</v>
      </c>
    </row>
    <row r="73" spans="1:13" ht="15" customHeight="1" x14ac:dyDescent="0.25">
      <c r="A73" s="45">
        <v>72</v>
      </c>
      <c r="B73" s="23">
        <v>29</v>
      </c>
      <c r="C73" s="23" t="s">
        <v>151</v>
      </c>
      <c r="D73" s="24" t="s">
        <v>62</v>
      </c>
      <c r="E73" s="23">
        <v>1973</v>
      </c>
      <c r="F73" s="25" t="s">
        <v>62</v>
      </c>
      <c r="G73" s="26" t="s">
        <v>63</v>
      </c>
      <c r="H73" s="21">
        <v>1.5810185185185184E-2</v>
      </c>
      <c r="I73" s="21">
        <v>3.1134259259259261E-2</v>
      </c>
      <c r="J73" s="21">
        <v>4.6689814814814816E-2</v>
      </c>
      <c r="K73" s="21">
        <v>6.2800925925925927E-2</v>
      </c>
      <c r="L73" s="21">
        <v>7.9907407407407413E-2</v>
      </c>
      <c r="M73" s="28">
        <v>3.9930555555555561E-3</v>
      </c>
    </row>
    <row r="74" spans="1:13" ht="15" customHeight="1" x14ac:dyDescent="0.25">
      <c r="A74" s="45">
        <v>73</v>
      </c>
      <c r="B74" s="23">
        <v>117</v>
      </c>
      <c r="C74" s="23" t="s">
        <v>152</v>
      </c>
      <c r="D74" s="24" t="s">
        <v>62</v>
      </c>
      <c r="E74" s="23">
        <v>1951</v>
      </c>
      <c r="F74" s="25" t="s">
        <v>120</v>
      </c>
      <c r="G74" s="26" t="s">
        <v>63</v>
      </c>
      <c r="H74" s="21">
        <v>1.5243055555555557E-2</v>
      </c>
      <c r="I74" s="21">
        <v>3.0555555555555555E-2</v>
      </c>
      <c r="J74" s="21">
        <v>4.6493055555555551E-2</v>
      </c>
      <c r="K74" s="21">
        <v>6.3101851851851853E-2</v>
      </c>
      <c r="L74" s="21">
        <v>8.0231481481481473E-2</v>
      </c>
      <c r="M74" s="28">
        <v>4.0046296296296297E-3</v>
      </c>
    </row>
    <row r="75" spans="1:13" ht="15" customHeight="1" x14ac:dyDescent="0.25">
      <c r="A75" s="45">
        <v>74</v>
      </c>
      <c r="B75" s="23">
        <v>66</v>
      </c>
      <c r="C75" s="23" t="s">
        <v>153</v>
      </c>
      <c r="D75" s="24" t="s">
        <v>62</v>
      </c>
      <c r="E75" s="23">
        <v>1982</v>
      </c>
      <c r="F75" s="25" t="s">
        <v>62</v>
      </c>
      <c r="G75" s="26" t="s">
        <v>63</v>
      </c>
      <c r="H75" s="21">
        <v>1.6006944444444445E-2</v>
      </c>
      <c r="I75" s="21">
        <v>3.1898148148148148E-2</v>
      </c>
      <c r="J75" s="21">
        <v>4.9212962962962958E-2</v>
      </c>
      <c r="K75" s="21">
        <v>6.5162037037037032E-2</v>
      </c>
      <c r="L75" s="21">
        <v>8.0509259259259267E-2</v>
      </c>
      <c r="M75" s="28">
        <v>4.0277777777777777E-3</v>
      </c>
    </row>
    <row r="76" spans="1:13" ht="15" customHeight="1" x14ac:dyDescent="0.25">
      <c r="A76" s="45">
        <v>75</v>
      </c>
      <c r="B76" s="23">
        <v>32</v>
      </c>
      <c r="C76" s="23" t="s">
        <v>154</v>
      </c>
      <c r="D76" s="24" t="s">
        <v>62</v>
      </c>
      <c r="E76" s="23">
        <v>1976</v>
      </c>
      <c r="F76" s="25" t="s">
        <v>62</v>
      </c>
      <c r="G76" s="26" t="s">
        <v>63</v>
      </c>
      <c r="H76" s="21">
        <v>1.6030092592592592E-2</v>
      </c>
      <c r="I76" s="21">
        <v>3.1921296296296302E-2</v>
      </c>
      <c r="J76" s="21">
        <v>4.8622685185185179E-2</v>
      </c>
      <c r="K76" s="21">
        <v>6.5185185185185179E-2</v>
      </c>
      <c r="L76" s="21">
        <v>8.0555555555555561E-2</v>
      </c>
      <c r="M76" s="28">
        <v>4.0277777777777777E-3</v>
      </c>
    </row>
    <row r="77" spans="1:13" ht="15" customHeight="1" x14ac:dyDescent="0.25">
      <c r="A77" s="45">
        <v>76</v>
      </c>
      <c r="B77" s="23">
        <v>60</v>
      </c>
      <c r="C77" s="23" t="s">
        <v>155</v>
      </c>
      <c r="D77" s="24" t="s">
        <v>62</v>
      </c>
      <c r="E77" s="23">
        <v>1957</v>
      </c>
      <c r="F77" s="25" t="s">
        <v>78</v>
      </c>
      <c r="G77" s="26" t="s">
        <v>63</v>
      </c>
      <c r="H77" s="21">
        <v>1.4884259259259259E-2</v>
      </c>
      <c r="I77" s="21">
        <v>3.0439814814814819E-2</v>
      </c>
      <c r="J77" s="21">
        <v>4.6712962962962963E-2</v>
      </c>
      <c r="K77" s="21">
        <v>6.4224537037037038E-2</v>
      </c>
      <c r="L77" s="21">
        <v>8.1712962962962959E-2</v>
      </c>
      <c r="M77" s="28">
        <v>4.0740740740740737E-3</v>
      </c>
    </row>
    <row r="78" spans="1:13" ht="15" customHeight="1" x14ac:dyDescent="0.25">
      <c r="A78" s="45">
        <v>77</v>
      </c>
      <c r="B78" s="23">
        <v>12</v>
      </c>
      <c r="C78" s="23" t="s">
        <v>156</v>
      </c>
      <c r="D78" s="24" t="s">
        <v>62</v>
      </c>
      <c r="E78" s="23">
        <v>1977</v>
      </c>
      <c r="F78" s="25" t="s">
        <v>62</v>
      </c>
      <c r="G78" s="33" t="s">
        <v>63</v>
      </c>
      <c r="H78" s="21">
        <v>1.4699074074074074E-2</v>
      </c>
      <c r="I78" s="21">
        <v>2.9722222222222219E-2</v>
      </c>
      <c r="J78" s="21">
        <v>4.5150462962962962E-2</v>
      </c>
      <c r="K78" s="21">
        <v>6.1377314814814815E-2</v>
      </c>
      <c r="L78" s="21">
        <v>8.216435185185185E-2</v>
      </c>
      <c r="M78" s="28">
        <v>4.108796296296297E-3</v>
      </c>
    </row>
    <row r="79" spans="1:13" ht="15" customHeight="1" x14ac:dyDescent="0.25">
      <c r="A79" s="45">
        <v>78</v>
      </c>
      <c r="B79" s="23">
        <v>73</v>
      </c>
      <c r="C79" s="23" t="s">
        <v>157</v>
      </c>
      <c r="D79" s="24" t="s">
        <v>62</v>
      </c>
      <c r="E79" s="23">
        <v>1988</v>
      </c>
      <c r="F79" s="25" t="s">
        <v>62</v>
      </c>
      <c r="G79" s="33" t="s">
        <v>63</v>
      </c>
      <c r="H79" s="21">
        <v>1.3888888888888888E-2</v>
      </c>
      <c r="I79" s="21">
        <v>2.8634259259259262E-2</v>
      </c>
      <c r="J79" s="21">
        <v>4.3692129629629629E-2</v>
      </c>
      <c r="K79" s="21">
        <v>6.1643518518518514E-2</v>
      </c>
      <c r="L79" s="21">
        <v>8.2187500000000011E-2</v>
      </c>
      <c r="M79" s="28">
        <v>4.108796296296297E-3</v>
      </c>
    </row>
    <row r="80" spans="1:13" ht="15" customHeight="1" x14ac:dyDescent="0.25">
      <c r="A80" s="45">
        <v>79</v>
      </c>
      <c r="B80" s="23">
        <v>122</v>
      </c>
      <c r="C80" s="23" t="s">
        <v>158</v>
      </c>
      <c r="D80" s="24" t="s">
        <v>62</v>
      </c>
      <c r="E80" s="23">
        <v>1984</v>
      </c>
      <c r="F80" s="25" t="s">
        <v>62</v>
      </c>
      <c r="G80" s="26" t="s">
        <v>63</v>
      </c>
      <c r="H80" s="21">
        <v>1.5949074074074074E-2</v>
      </c>
      <c r="I80" s="21">
        <v>3.1817129629629633E-2</v>
      </c>
      <c r="J80" s="21">
        <v>4.8483796296296296E-2</v>
      </c>
      <c r="K80" s="21">
        <v>6.5682870370370364E-2</v>
      </c>
      <c r="L80" s="21">
        <v>8.3900462962962954E-2</v>
      </c>
      <c r="M80" s="28">
        <v>4.1898148148148146E-3</v>
      </c>
    </row>
    <row r="81" spans="1:13" ht="15" customHeight="1" x14ac:dyDescent="0.25">
      <c r="A81" s="45">
        <v>80</v>
      </c>
      <c r="B81" s="23">
        <v>109</v>
      </c>
      <c r="C81" s="23" t="s">
        <v>159</v>
      </c>
      <c r="D81" s="24" t="s">
        <v>62</v>
      </c>
      <c r="E81" s="23">
        <v>1988</v>
      </c>
      <c r="F81" s="25" t="s">
        <v>62</v>
      </c>
      <c r="G81" s="4" t="s">
        <v>130</v>
      </c>
      <c r="H81" s="21">
        <v>1.5057870370370369E-2</v>
      </c>
      <c r="I81" s="21">
        <v>3.1064814814814812E-2</v>
      </c>
      <c r="J81" s="21">
        <v>4.7951388888888891E-2</v>
      </c>
      <c r="K81" s="21">
        <v>6.5428240740740731E-2</v>
      </c>
      <c r="L81" s="21">
        <v>8.396990740740741E-2</v>
      </c>
      <c r="M81" s="28">
        <v>4.2013888888888891E-3</v>
      </c>
    </row>
    <row r="82" spans="1:13" ht="15" customHeight="1" x14ac:dyDescent="0.25">
      <c r="A82" s="45">
        <v>81</v>
      </c>
      <c r="B82" s="23">
        <v>80</v>
      </c>
      <c r="C82" s="23" t="s">
        <v>160</v>
      </c>
      <c r="D82" s="24" t="s">
        <v>62</v>
      </c>
      <c r="E82" s="23">
        <v>1967</v>
      </c>
      <c r="F82" s="25" t="s">
        <v>68</v>
      </c>
      <c r="G82" s="33" t="s">
        <v>63</v>
      </c>
      <c r="H82" s="21">
        <v>1.6932870370370369E-2</v>
      </c>
      <c r="I82" s="21">
        <v>3.3622685185185179E-2</v>
      </c>
      <c r="J82" s="21">
        <v>5.0717592592592592E-2</v>
      </c>
      <c r="K82" s="21">
        <v>6.7986111111111108E-2</v>
      </c>
      <c r="L82" s="21">
        <v>8.4918981481481484E-2</v>
      </c>
      <c r="M82" s="28">
        <v>4.2361111111111106E-3</v>
      </c>
    </row>
    <row r="83" spans="1:13" ht="15" customHeight="1" x14ac:dyDescent="0.25">
      <c r="A83" s="45">
        <v>82</v>
      </c>
      <c r="B83" s="23">
        <v>71</v>
      </c>
      <c r="C83" s="23" t="s">
        <v>161</v>
      </c>
      <c r="D83" s="24" t="s">
        <v>62</v>
      </c>
      <c r="E83" s="23">
        <v>1968</v>
      </c>
      <c r="F83" s="25" t="s">
        <v>68</v>
      </c>
      <c r="G83" s="33" t="s">
        <v>63</v>
      </c>
      <c r="H83" s="21">
        <v>1.6909722222222225E-2</v>
      </c>
      <c r="I83" s="21">
        <v>3.3599537037037039E-2</v>
      </c>
      <c r="J83" s="21">
        <v>5.0694444444444452E-2</v>
      </c>
      <c r="K83" s="21">
        <v>6.8009259259259255E-2</v>
      </c>
      <c r="L83" s="21">
        <v>8.4942129629629617E-2</v>
      </c>
      <c r="M83" s="28">
        <v>4.2476851851851851E-3</v>
      </c>
    </row>
    <row r="84" spans="1:13" ht="15" customHeight="1" x14ac:dyDescent="0.25">
      <c r="A84" s="45">
        <v>83</v>
      </c>
      <c r="B84" s="23">
        <v>121</v>
      </c>
      <c r="C84" s="23" t="s">
        <v>162</v>
      </c>
      <c r="D84" s="24" t="s">
        <v>62</v>
      </c>
      <c r="E84" s="23">
        <v>1993</v>
      </c>
      <c r="F84" s="25" t="s">
        <v>62</v>
      </c>
      <c r="G84" s="26" t="s">
        <v>63</v>
      </c>
      <c r="H84" s="21">
        <v>1.4768518518518519E-2</v>
      </c>
      <c r="I84" s="21">
        <v>3.0752314814814816E-2</v>
      </c>
      <c r="J84" s="21">
        <v>4.8611111111111112E-2</v>
      </c>
      <c r="K84" s="21">
        <v>6.6701388888888893E-2</v>
      </c>
      <c r="L84" s="21">
        <v>8.4965277777777778E-2</v>
      </c>
      <c r="M84" s="28">
        <v>4.2476851851851851E-3</v>
      </c>
    </row>
    <row r="85" spans="1:13" ht="15" customHeight="1" x14ac:dyDescent="0.25">
      <c r="A85" s="45">
        <v>84</v>
      </c>
      <c r="B85" s="23">
        <v>51</v>
      </c>
      <c r="C85" s="23" t="s">
        <v>163</v>
      </c>
      <c r="D85" s="24" t="s">
        <v>73</v>
      </c>
      <c r="E85" s="23">
        <v>1981</v>
      </c>
      <c r="F85" s="25" t="s">
        <v>73</v>
      </c>
      <c r="G85" s="33" t="s">
        <v>63</v>
      </c>
      <c r="H85" s="21">
        <v>1.5833333333333335E-2</v>
      </c>
      <c r="I85" s="21">
        <v>3.2557870370370369E-2</v>
      </c>
      <c r="J85" s="21">
        <v>4.9918981481481474E-2</v>
      </c>
      <c r="K85" s="21">
        <v>6.7685185185185182E-2</v>
      </c>
      <c r="L85" s="21">
        <v>8.5150462962962969E-2</v>
      </c>
      <c r="M85" s="28">
        <v>4.2476851851851851E-3</v>
      </c>
    </row>
    <row r="86" spans="1:13" ht="15" customHeight="1" x14ac:dyDescent="0.25">
      <c r="A86" s="45">
        <v>85</v>
      </c>
      <c r="B86" s="23">
        <v>68</v>
      </c>
      <c r="C86" s="23" t="s">
        <v>164</v>
      </c>
      <c r="D86" s="24" t="s">
        <v>73</v>
      </c>
      <c r="E86" s="23">
        <v>1994</v>
      </c>
      <c r="F86" s="25" t="s">
        <v>73</v>
      </c>
      <c r="G86" s="26" t="s">
        <v>63</v>
      </c>
      <c r="H86" s="21">
        <v>1.5856481481481482E-2</v>
      </c>
      <c r="I86" s="21">
        <v>3.2581018518518516E-2</v>
      </c>
      <c r="J86" s="21">
        <v>4.9942129629629628E-2</v>
      </c>
      <c r="K86" s="21">
        <v>6.7708333333333329E-2</v>
      </c>
      <c r="L86" s="21">
        <v>8.5173611111111103E-2</v>
      </c>
      <c r="M86" s="28">
        <v>4.2476851851851851E-3</v>
      </c>
    </row>
    <row r="87" spans="1:13" ht="15" customHeight="1" x14ac:dyDescent="0.25">
      <c r="A87" s="45">
        <v>86</v>
      </c>
      <c r="B87" s="23">
        <v>47</v>
      </c>
      <c r="C87" s="23" t="s">
        <v>165</v>
      </c>
      <c r="D87" s="24" t="s">
        <v>62</v>
      </c>
      <c r="E87" s="23">
        <v>1957</v>
      </c>
      <c r="F87" s="25" t="s">
        <v>78</v>
      </c>
      <c r="G87" s="26" t="s">
        <v>63</v>
      </c>
      <c r="H87" s="21">
        <v>1.6192129629629629E-2</v>
      </c>
      <c r="I87" s="21">
        <v>3.2916666666666664E-2</v>
      </c>
      <c r="J87" s="21">
        <v>4.9814814814814812E-2</v>
      </c>
      <c r="K87" s="21">
        <v>6.7511574074074085E-2</v>
      </c>
      <c r="L87" s="21">
        <v>8.6192129629629632E-2</v>
      </c>
      <c r="M87" s="28">
        <v>4.3055555555555555E-3</v>
      </c>
    </row>
    <row r="88" spans="1:13" ht="15" customHeight="1" x14ac:dyDescent="0.25">
      <c r="A88" s="45">
        <v>87</v>
      </c>
      <c r="B88" s="23">
        <v>107</v>
      </c>
      <c r="C88" s="23" t="s">
        <v>166</v>
      </c>
      <c r="D88" s="24" t="s">
        <v>62</v>
      </c>
      <c r="E88" s="23">
        <v>1978</v>
      </c>
      <c r="F88" s="25" t="s">
        <v>62</v>
      </c>
      <c r="G88" s="3" t="s">
        <v>167</v>
      </c>
      <c r="H88" s="21">
        <v>1.5891203703703703E-2</v>
      </c>
      <c r="I88" s="21">
        <v>3.2349537037037038E-2</v>
      </c>
      <c r="J88" s="21">
        <v>4.9895833333333334E-2</v>
      </c>
      <c r="K88" s="21">
        <v>6.7824074074074078E-2</v>
      </c>
      <c r="L88" s="21">
        <v>8.6643518518518522E-2</v>
      </c>
      <c r="M88" s="28">
        <v>4.3287037037037035E-3</v>
      </c>
    </row>
    <row r="89" spans="1:13" ht="15" customHeight="1" x14ac:dyDescent="0.25">
      <c r="A89" s="45">
        <v>88</v>
      </c>
      <c r="B89" s="23">
        <v>138</v>
      </c>
      <c r="C89" s="23" t="s">
        <v>168</v>
      </c>
      <c r="D89" s="24" t="s">
        <v>62</v>
      </c>
      <c r="E89" s="23">
        <v>1972</v>
      </c>
      <c r="F89" s="25" t="s">
        <v>68</v>
      </c>
      <c r="G89" s="33" t="s">
        <v>63</v>
      </c>
      <c r="H89" s="21">
        <v>1.6145833333333335E-2</v>
      </c>
      <c r="I89" s="21">
        <v>3.3148148148148149E-2</v>
      </c>
      <c r="J89" s="21">
        <v>5.0543981481481481E-2</v>
      </c>
      <c r="K89" s="21">
        <v>6.8483796296296293E-2</v>
      </c>
      <c r="L89" s="21">
        <v>8.7152777777777787E-2</v>
      </c>
      <c r="M89" s="28">
        <v>4.3518518518518515E-3</v>
      </c>
    </row>
    <row r="90" spans="1:13" ht="15" customHeight="1" x14ac:dyDescent="0.25">
      <c r="A90" s="45">
        <v>89</v>
      </c>
      <c r="B90" s="23">
        <v>34</v>
      </c>
      <c r="C90" s="23" t="s">
        <v>169</v>
      </c>
      <c r="D90" s="24" t="s">
        <v>73</v>
      </c>
      <c r="E90" s="23">
        <v>1985</v>
      </c>
      <c r="F90" s="25" t="s">
        <v>73</v>
      </c>
      <c r="G90" s="26" t="s">
        <v>63</v>
      </c>
      <c r="H90" s="21">
        <v>1.6354166666666666E-2</v>
      </c>
      <c r="I90" s="21">
        <v>3.3819444444444451E-2</v>
      </c>
      <c r="J90" s="21">
        <v>5.1562500000000004E-2</v>
      </c>
      <c r="K90" s="21">
        <v>6.9456018518518514E-2</v>
      </c>
      <c r="L90" s="21">
        <v>8.773148148148148E-2</v>
      </c>
      <c r="M90" s="28">
        <v>4.386574074074074E-3</v>
      </c>
    </row>
    <row r="91" spans="1:13" ht="15" customHeight="1" x14ac:dyDescent="0.25">
      <c r="A91" s="45">
        <v>90</v>
      </c>
      <c r="B91" s="23">
        <v>53</v>
      </c>
      <c r="C91" s="23" t="s">
        <v>230</v>
      </c>
      <c r="D91" s="24" t="s">
        <v>62</v>
      </c>
      <c r="E91" s="23">
        <v>1975</v>
      </c>
      <c r="F91" s="78" t="s">
        <v>62</v>
      </c>
      <c r="G91" s="4" t="s">
        <v>63</v>
      </c>
      <c r="H91" s="21">
        <v>1.6631944444444446E-2</v>
      </c>
      <c r="I91" s="21">
        <v>3.4444444444444444E-2</v>
      </c>
      <c r="J91" s="21">
        <v>5.3043981481481484E-2</v>
      </c>
      <c r="K91" s="21">
        <v>7.1886574074074075E-2</v>
      </c>
      <c r="L91" s="21">
        <v>8.8344907407407414E-2</v>
      </c>
      <c r="M91" s="28">
        <v>4.409722222222222E-3</v>
      </c>
    </row>
    <row r="92" spans="1:13" ht="15" customHeight="1" x14ac:dyDescent="0.25">
      <c r="A92" s="45">
        <v>91</v>
      </c>
      <c r="B92" s="72">
        <v>92</v>
      </c>
      <c r="C92" s="72" t="s">
        <v>170</v>
      </c>
      <c r="D92" s="67" t="s">
        <v>73</v>
      </c>
      <c r="E92" s="72">
        <v>1997</v>
      </c>
      <c r="F92" s="25" t="s">
        <v>73</v>
      </c>
      <c r="G92" s="75" t="s">
        <v>171</v>
      </c>
      <c r="H92" s="21">
        <v>1.6631944444444446E-2</v>
      </c>
      <c r="I92" s="21">
        <v>3.4444444444444444E-2</v>
      </c>
      <c r="J92" s="21">
        <v>5.3043981481481484E-2</v>
      </c>
      <c r="K92" s="21">
        <v>7.1886574074074075E-2</v>
      </c>
      <c r="L92" s="21">
        <v>8.8356481481481494E-2</v>
      </c>
      <c r="M92" s="28">
        <v>4.409722222222222E-3</v>
      </c>
    </row>
    <row r="93" spans="1:13" ht="15" customHeight="1" x14ac:dyDescent="0.25">
      <c r="A93" s="45">
        <v>92</v>
      </c>
      <c r="B93" s="77">
        <v>151</v>
      </c>
      <c r="C93" s="77" t="s">
        <v>172</v>
      </c>
      <c r="D93" s="76" t="s">
        <v>62</v>
      </c>
      <c r="E93" s="77">
        <v>1956</v>
      </c>
      <c r="F93" s="25" t="s">
        <v>78</v>
      </c>
      <c r="G93" s="82" t="s">
        <v>63</v>
      </c>
      <c r="H93" s="21">
        <v>1.6666666666666666E-2</v>
      </c>
      <c r="I93" s="21">
        <v>3.3773148148148149E-2</v>
      </c>
      <c r="J93" s="21">
        <v>5.1805555555555556E-2</v>
      </c>
      <c r="K93" s="21">
        <v>7.0381944444444441E-2</v>
      </c>
      <c r="L93" s="21">
        <v>8.8414351851851855E-2</v>
      </c>
      <c r="M93" s="28">
        <v>4.4212962962962956E-3</v>
      </c>
    </row>
    <row r="94" spans="1:13" ht="15" customHeight="1" x14ac:dyDescent="0.25">
      <c r="A94" s="45">
        <v>93</v>
      </c>
      <c r="B94" s="23">
        <v>43</v>
      </c>
      <c r="C94" s="23" t="s">
        <v>173</v>
      </c>
      <c r="D94" s="24" t="s">
        <v>62</v>
      </c>
      <c r="E94" s="23">
        <v>1985</v>
      </c>
      <c r="F94" s="25" t="s">
        <v>62</v>
      </c>
      <c r="G94" s="77" t="s">
        <v>100</v>
      </c>
      <c r="H94" s="21">
        <v>1.4837962962962963E-2</v>
      </c>
      <c r="I94" s="21">
        <v>3.0578703703703702E-2</v>
      </c>
      <c r="J94" s="21">
        <v>4.7847222222222228E-2</v>
      </c>
      <c r="K94" s="21">
        <v>6.7094907407407409E-2</v>
      </c>
      <c r="L94" s="21">
        <v>8.8611111111111099E-2</v>
      </c>
      <c r="M94" s="28">
        <v>4.4212962962962956E-3</v>
      </c>
    </row>
    <row r="95" spans="1:13" ht="15" customHeight="1" x14ac:dyDescent="0.25">
      <c r="A95" s="45">
        <v>94</v>
      </c>
      <c r="B95" s="23">
        <v>61</v>
      </c>
      <c r="C95" s="23" t="s">
        <v>174</v>
      </c>
      <c r="D95" s="24" t="s">
        <v>62</v>
      </c>
      <c r="E95" s="23">
        <v>1986</v>
      </c>
      <c r="F95" s="25" t="s">
        <v>62</v>
      </c>
      <c r="G95" s="26" t="s">
        <v>63</v>
      </c>
      <c r="H95" s="21">
        <v>1.6168981481481482E-2</v>
      </c>
      <c r="I95" s="21">
        <v>3.3483796296296296E-2</v>
      </c>
      <c r="J95" s="21">
        <v>5.1597222222222218E-2</v>
      </c>
      <c r="K95" s="21">
        <v>6.9756944444444455E-2</v>
      </c>
      <c r="L95" s="21">
        <v>8.9224537037037033E-2</v>
      </c>
      <c r="M95" s="28">
        <v>4.4560185185185189E-3</v>
      </c>
    </row>
    <row r="96" spans="1:13" ht="15" customHeight="1" x14ac:dyDescent="0.25">
      <c r="A96" s="45">
        <v>95</v>
      </c>
      <c r="B96" s="23">
        <v>83</v>
      </c>
      <c r="C96" s="23" t="s">
        <v>175</v>
      </c>
      <c r="D96" s="24" t="s">
        <v>73</v>
      </c>
      <c r="E96" s="23">
        <v>1988</v>
      </c>
      <c r="F96" s="25" t="s">
        <v>73</v>
      </c>
      <c r="G96" s="73" t="s">
        <v>63</v>
      </c>
      <c r="H96" s="21">
        <v>1.6666666666666666E-2</v>
      </c>
      <c r="I96" s="21">
        <v>3.3773148148148149E-2</v>
      </c>
      <c r="J96" s="21">
        <v>5.1805555555555556E-2</v>
      </c>
      <c r="K96" s="21">
        <v>7.0381944444444441E-2</v>
      </c>
      <c r="L96" s="21">
        <v>8.953703703703704E-2</v>
      </c>
      <c r="M96" s="28">
        <v>4.4791666666666669E-3</v>
      </c>
    </row>
    <row r="97" spans="1:13" ht="15" customHeight="1" x14ac:dyDescent="0.25">
      <c r="A97" s="45">
        <v>96</v>
      </c>
      <c r="B97" s="23">
        <v>88</v>
      </c>
      <c r="C97" s="23" t="s">
        <v>176</v>
      </c>
      <c r="D97" s="24" t="s">
        <v>62</v>
      </c>
      <c r="E97" s="23">
        <v>1981</v>
      </c>
      <c r="F97" s="25" t="s">
        <v>62</v>
      </c>
      <c r="G97" s="82" t="s">
        <v>63</v>
      </c>
      <c r="H97" s="21">
        <v>1.7627314814814814E-2</v>
      </c>
      <c r="I97" s="21">
        <v>3.5694444444444445E-2</v>
      </c>
      <c r="J97" s="21">
        <v>5.4074074074074073E-2</v>
      </c>
      <c r="K97" s="21">
        <v>7.1979166666666664E-2</v>
      </c>
      <c r="L97" s="21">
        <v>9.0057870370370371E-2</v>
      </c>
      <c r="M97" s="28">
        <v>4.4907407407407405E-3</v>
      </c>
    </row>
    <row r="98" spans="1:13" ht="15" customHeight="1" x14ac:dyDescent="0.25">
      <c r="A98" s="45">
        <v>97</v>
      </c>
      <c r="B98" s="23">
        <v>93</v>
      </c>
      <c r="C98" s="72" t="s">
        <v>232</v>
      </c>
      <c r="D98" s="67" t="s">
        <v>73</v>
      </c>
      <c r="E98" s="23">
        <v>1997</v>
      </c>
      <c r="F98" s="69" t="s">
        <v>73</v>
      </c>
      <c r="G98" s="75" t="s">
        <v>85</v>
      </c>
      <c r="H98" s="21">
        <v>1.6643518518518519E-2</v>
      </c>
      <c r="I98" s="21">
        <v>3.4479166666666665E-2</v>
      </c>
      <c r="J98" s="21">
        <v>5.3055555555555557E-2</v>
      </c>
      <c r="K98" s="21">
        <v>7.1898148148148142E-2</v>
      </c>
      <c r="L98" s="21">
        <v>9.0092592592592599E-2</v>
      </c>
      <c r="M98" s="28">
        <v>4.5023148148148149E-3</v>
      </c>
    </row>
    <row r="99" spans="1:13" ht="15" customHeight="1" x14ac:dyDescent="0.25">
      <c r="A99" s="45">
        <v>98</v>
      </c>
      <c r="B99" s="23">
        <v>75</v>
      </c>
      <c r="C99" s="23" t="s">
        <v>178</v>
      </c>
      <c r="D99" s="24" t="s">
        <v>62</v>
      </c>
      <c r="E99" s="23">
        <v>1981</v>
      </c>
      <c r="F99" s="25" t="s">
        <v>62</v>
      </c>
      <c r="G99" s="82" t="s">
        <v>63</v>
      </c>
      <c r="H99" s="21">
        <v>1.6967592592592593E-2</v>
      </c>
      <c r="I99" s="21">
        <v>3.4386574074074076E-2</v>
      </c>
      <c r="J99" s="21">
        <v>5.0879629629629629E-2</v>
      </c>
      <c r="K99" s="21">
        <v>7.048611111111111E-2</v>
      </c>
      <c r="L99" s="21">
        <v>9.0601851851851864E-2</v>
      </c>
      <c r="M99" s="28">
        <v>4.5254629629629629E-3</v>
      </c>
    </row>
    <row r="100" spans="1:13" ht="15" customHeight="1" x14ac:dyDescent="0.25">
      <c r="A100" s="45">
        <v>99</v>
      </c>
      <c r="B100" s="23">
        <v>38</v>
      </c>
      <c r="C100" s="23" t="s">
        <v>179</v>
      </c>
      <c r="D100" s="24" t="s">
        <v>62</v>
      </c>
      <c r="E100" s="23">
        <v>1968</v>
      </c>
      <c r="F100" s="25" t="s">
        <v>68</v>
      </c>
      <c r="G100" s="26" t="s">
        <v>94</v>
      </c>
      <c r="H100" s="21">
        <v>1.5381944444444443E-2</v>
      </c>
      <c r="I100" s="21">
        <v>3.2638888888888891E-2</v>
      </c>
      <c r="J100" s="21">
        <v>5.0520833333333327E-2</v>
      </c>
      <c r="K100" s="21">
        <v>7.1388888888888891E-2</v>
      </c>
      <c r="L100" s="21">
        <v>9.2025462962962976E-2</v>
      </c>
      <c r="M100" s="28">
        <v>4.5949074074074069E-3</v>
      </c>
    </row>
    <row r="101" spans="1:13" ht="15" customHeight="1" x14ac:dyDescent="0.25">
      <c r="A101" s="45">
        <v>100</v>
      </c>
      <c r="B101" s="23">
        <v>63</v>
      </c>
      <c r="C101" s="23" t="s">
        <v>180</v>
      </c>
      <c r="D101" s="24" t="s">
        <v>73</v>
      </c>
      <c r="E101" s="23">
        <v>1990</v>
      </c>
      <c r="F101" s="25" t="s">
        <v>73</v>
      </c>
      <c r="G101" s="73" t="s">
        <v>63</v>
      </c>
      <c r="H101" s="21">
        <v>1.8101851851851852E-2</v>
      </c>
      <c r="I101" s="21">
        <v>3.636574074074074E-2</v>
      </c>
      <c r="J101" s="21">
        <v>5.4166666666666669E-2</v>
      </c>
      <c r="K101" s="21">
        <v>7.6111111111111115E-2</v>
      </c>
      <c r="L101" s="21">
        <v>9.2546296296296293E-2</v>
      </c>
      <c r="M101" s="28">
        <v>4.6180555555555558E-3</v>
      </c>
    </row>
    <row r="102" spans="1:13" ht="15" customHeight="1" x14ac:dyDescent="0.25">
      <c r="A102" s="45">
        <v>101</v>
      </c>
      <c r="B102" s="23">
        <v>41</v>
      </c>
      <c r="C102" s="23" t="s">
        <v>182</v>
      </c>
      <c r="D102" s="67" t="s">
        <v>73</v>
      </c>
      <c r="E102" s="23">
        <v>1963</v>
      </c>
      <c r="F102" s="69" t="s">
        <v>183</v>
      </c>
      <c r="G102" s="75" t="s">
        <v>133</v>
      </c>
      <c r="H102" s="84">
        <v>1.7002314814814814E-2</v>
      </c>
      <c r="I102" s="84">
        <v>3.5092592592592592E-2</v>
      </c>
      <c r="J102" s="84">
        <v>5.3773148148148153E-2</v>
      </c>
      <c r="K102" s="84">
        <v>7.318287037037037E-2</v>
      </c>
      <c r="L102" s="21">
        <v>9.256944444444444E-2</v>
      </c>
      <c r="M102" s="28">
        <v>4.6296296296296302E-3</v>
      </c>
    </row>
    <row r="103" spans="1:13" ht="15" customHeight="1" x14ac:dyDescent="0.25">
      <c r="A103" s="45">
        <v>102</v>
      </c>
      <c r="B103" s="23">
        <v>11</v>
      </c>
      <c r="C103" s="23" t="s">
        <v>181</v>
      </c>
      <c r="D103" s="76" t="s">
        <v>62</v>
      </c>
      <c r="E103" s="23">
        <v>1957</v>
      </c>
      <c r="F103" s="78" t="s">
        <v>78</v>
      </c>
      <c r="G103" s="82" t="s">
        <v>133</v>
      </c>
      <c r="H103" s="42">
        <v>1.6493055555555556E-2</v>
      </c>
      <c r="I103" s="42">
        <v>3.290509259259259E-2</v>
      </c>
      <c r="J103" s="42">
        <v>4.9652777777777775E-2</v>
      </c>
      <c r="K103" s="42">
        <v>6.9444444444444434E-2</v>
      </c>
      <c r="L103" s="21">
        <v>9.268518518518519E-2</v>
      </c>
      <c r="M103" s="28">
        <v>4.6296296296296302E-3</v>
      </c>
    </row>
    <row r="104" spans="1:13" ht="15" customHeight="1" x14ac:dyDescent="0.25">
      <c r="A104" s="45">
        <v>103</v>
      </c>
      <c r="B104" s="23">
        <v>57</v>
      </c>
      <c r="C104" s="23" t="s">
        <v>184</v>
      </c>
      <c r="D104" s="24" t="s">
        <v>62</v>
      </c>
      <c r="E104" s="23">
        <v>1960</v>
      </c>
      <c r="F104" s="25" t="s">
        <v>78</v>
      </c>
      <c r="G104" s="26" t="s">
        <v>63</v>
      </c>
      <c r="H104" s="21">
        <v>1.5787037037037037E-2</v>
      </c>
      <c r="I104" s="21">
        <v>3.2523148148148148E-2</v>
      </c>
      <c r="J104" s="21">
        <v>5.1006944444444445E-2</v>
      </c>
      <c r="K104" s="21">
        <v>7.1863425925925928E-2</v>
      </c>
      <c r="L104" s="21">
        <v>9.4363425925925934E-2</v>
      </c>
      <c r="M104" s="28">
        <v>4.7106481481481478E-3</v>
      </c>
    </row>
    <row r="105" spans="1:13" ht="15" customHeight="1" x14ac:dyDescent="0.25">
      <c r="A105" s="45">
        <v>104</v>
      </c>
      <c r="B105" s="23">
        <v>76</v>
      </c>
      <c r="C105" s="23" t="s">
        <v>185</v>
      </c>
      <c r="D105" s="24" t="s">
        <v>62</v>
      </c>
      <c r="E105" s="23">
        <v>1961</v>
      </c>
      <c r="F105" s="25" t="s">
        <v>78</v>
      </c>
      <c r="G105" s="26" t="s">
        <v>63</v>
      </c>
      <c r="H105" s="21">
        <v>1.7962962962962962E-2</v>
      </c>
      <c r="I105" s="21">
        <v>3.6944444444444446E-2</v>
      </c>
      <c r="J105" s="21">
        <v>5.7939814814814812E-2</v>
      </c>
      <c r="K105" s="21">
        <v>7.7743055555555551E-2</v>
      </c>
      <c r="L105" s="21">
        <v>9.6689814814814812E-2</v>
      </c>
      <c r="M105" s="28">
        <v>4.8263888888888887E-3</v>
      </c>
    </row>
    <row r="106" spans="1:13" ht="15" customHeight="1" x14ac:dyDescent="0.25">
      <c r="A106" s="45">
        <v>105</v>
      </c>
      <c r="B106" s="23">
        <v>4</v>
      </c>
      <c r="C106" s="23" t="s">
        <v>186</v>
      </c>
      <c r="D106" s="24" t="s">
        <v>62</v>
      </c>
      <c r="E106" s="23">
        <v>1984</v>
      </c>
      <c r="F106" s="25" t="s">
        <v>62</v>
      </c>
      <c r="G106" s="26" t="s">
        <v>63</v>
      </c>
      <c r="H106" s="21">
        <v>1.6979166666666667E-2</v>
      </c>
      <c r="I106" s="21">
        <v>3.4502314814814812E-2</v>
      </c>
      <c r="J106" s="21">
        <v>5.4537037037037044E-2</v>
      </c>
      <c r="K106" s="21">
        <v>7.4942129629629636E-2</v>
      </c>
      <c r="L106" s="21">
        <v>9.7083333333333341E-2</v>
      </c>
      <c r="M106" s="28">
        <v>4.8495370370370368E-3</v>
      </c>
    </row>
    <row r="107" spans="1:13" ht="15" customHeight="1" x14ac:dyDescent="0.25">
      <c r="A107" s="45">
        <v>106</v>
      </c>
      <c r="B107" s="23">
        <v>87</v>
      </c>
      <c r="C107" s="23" t="s">
        <v>187</v>
      </c>
      <c r="D107" s="24" t="s">
        <v>73</v>
      </c>
      <c r="E107" s="23">
        <v>1978</v>
      </c>
      <c r="F107" s="25" t="s">
        <v>73</v>
      </c>
      <c r="G107" s="73" t="s">
        <v>63</v>
      </c>
      <c r="H107" s="21">
        <v>1.8171296296296297E-2</v>
      </c>
      <c r="I107" s="21">
        <v>3.7511574074074072E-2</v>
      </c>
      <c r="J107" s="21">
        <v>5.8518518518518518E-2</v>
      </c>
      <c r="K107" s="21">
        <v>7.8090277777777786E-2</v>
      </c>
      <c r="L107" s="21">
        <v>9.7708333333333328E-2</v>
      </c>
      <c r="M107" s="28">
        <v>4.8842592592592592E-3</v>
      </c>
    </row>
    <row r="108" spans="1:13" ht="15" customHeight="1" x14ac:dyDescent="0.25">
      <c r="A108" s="45">
        <v>107</v>
      </c>
      <c r="B108" s="23">
        <v>8</v>
      </c>
      <c r="C108" s="23" t="s">
        <v>188</v>
      </c>
      <c r="D108" s="24" t="s">
        <v>73</v>
      </c>
      <c r="E108" s="23">
        <v>1987</v>
      </c>
      <c r="F108" s="25" t="s">
        <v>73</v>
      </c>
      <c r="G108" s="82" t="s">
        <v>63</v>
      </c>
      <c r="H108" s="21">
        <v>1.7650462962962962E-2</v>
      </c>
      <c r="I108" s="21">
        <v>3.6620370370370373E-2</v>
      </c>
      <c r="J108" s="21">
        <v>5.6770833333333333E-2</v>
      </c>
      <c r="K108" s="21">
        <v>7.694444444444444E-2</v>
      </c>
      <c r="L108" s="21">
        <v>9.7766203703703702E-2</v>
      </c>
      <c r="M108" s="28">
        <v>4.8842592592592592E-3</v>
      </c>
    </row>
    <row r="109" spans="1:13" ht="15" customHeight="1" x14ac:dyDescent="0.25">
      <c r="A109" s="45">
        <v>108</v>
      </c>
      <c r="B109" s="23">
        <v>90</v>
      </c>
      <c r="C109" s="23" t="s">
        <v>189</v>
      </c>
      <c r="D109" s="24" t="s">
        <v>73</v>
      </c>
      <c r="E109" s="23">
        <v>1991</v>
      </c>
      <c r="F109" s="25" t="s">
        <v>73</v>
      </c>
      <c r="G109" s="26" t="s">
        <v>63</v>
      </c>
      <c r="H109" s="21">
        <v>1.7326388888888888E-2</v>
      </c>
      <c r="I109" s="21">
        <v>3.6689814814814821E-2</v>
      </c>
      <c r="J109" s="21">
        <v>5.67824074074074E-2</v>
      </c>
      <c r="K109" s="21">
        <v>7.7210648148148139E-2</v>
      </c>
      <c r="L109" s="21">
        <v>9.8032407407407415E-2</v>
      </c>
      <c r="M109" s="28">
        <v>4.8958333333333328E-3</v>
      </c>
    </row>
    <row r="110" spans="1:13" ht="15" customHeight="1" x14ac:dyDescent="0.25">
      <c r="A110" s="45">
        <v>109</v>
      </c>
      <c r="B110" s="23">
        <v>112</v>
      </c>
      <c r="C110" s="23" t="s">
        <v>190</v>
      </c>
      <c r="D110" s="24" t="s">
        <v>73</v>
      </c>
      <c r="E110" s="23">
        <v>1957</v>
      </c>
      <c r="F110" s="25" t="s">
        <v>191</v>
      </c>
      <c r="G110" s="73" t="s">
        <v>121</v>
      </c>
      <c r="H110" s="21">
        <v>1.7858796296296296E-2</v>
      </c>
      <c r="I110" s="21">
        <v>3.7361111111111109E-2</v>
      </c>
      <c r="J110" s="21">
        <v>5.7013888888888892E-2</v>
      </c>
      <c r="K110" s="21">
        <v>7.738425925925925E-2</v>
      </c>
      <c r="L110" s="21">
        <v>9.8900462962962954E-2</v>
      </c>
      <c r="M110" s="28">
        <v>4.9421296296296288E-3</v>
      </c>
    </row>
    <row r="111" spans="1:13" ht="15" customHeight="1" x14ac:dyDescent="0.25">
      <c r="A111" s="45">
        <v>110</v>
      </c>
      <c r="B111" s="57">
        <v>137</v>
      </c>
      <c r="C111" s="57" t="s">
        <v>192</v>
      </c>
      <c r="D111" s="53" t="s">
        <v>62</v>
      </c>
      <c r="E111" s="57">
        <v>1985</v>
      </c>
      <c r="F111" s="55" t="s">
        <v>62</v>
      </c>
      <c r="G111" s="75" t="s">
        <v>171</v>
      </c>
      <c r="H111" s="21">
        <v>1.7592592592592594E-2</v>
      </c>
      <c r="I111" s="21">
        <v>3.6215277777777777E-2</v>
      </c>
      <c r="J111" s="21">
        <v>5.5370370370370368E-2</v>
      </c>
      <c r="K111" s="21">
        <v>7.5694444444444439E-2</v>
      </c>
      <c r="L111" s="21">
        <v>9.9189814814814814E-2</v>
      </c>
      <c r="M111" s="56">
        <v>4.9537037037037041E-3</v>
      </c>
    </row>
    <row r="112" spans="1:13" ht="15" customHeight="1" x14ac:dyDescent="0.25">
      <c r="A112" s="45">
        <v>111</v>
      </c>
      <c r="B112" s="75">
        <v>54</v>
      </c>
      <c r="C112" s="75" t="s">
        <v>205</v>
      </c>
      <c r="D112" s="75" t="s">
        <v>62</v>
      </c>
      <c r="E112" s="75">
        <v>1986</v>
      </c>
      <c r="F112" s="75" t="s">
        <v>62</v>
      </c>
      <c r="G112" s="60" t="s">
        <v>63</v>
      </c>
      <c r="H112" s="21">
        <v>1.8032407407407407E-2</v>
      </c>
      <c r="I112" s="21">
        <v>3.650462962962963E-2</v>
      </c>
      <c r="J112" s="21">
        <v>5.6250000000000001E-2</v>
      </c>
      <c r="K112" s="21">
        <v>7.5717592592592586E-2</v>
      </c>
      <c r="L112" s="21">
        <v>9.9571759259259263E-2</v>
      </c>
      <c r="M112" s="43">
        <v>0.2986111111111111</v>
      </c>
    </row>
    <row r="113" spans="1:13" ht="15" customHeight="1" x14ac:dyDescent="0.25">
      <c r="A113" s="45">
        <v>112</v>
      </c>
      <c r="B113" s="23">
        <v>132</v>
      </c>
      <c r="C113" s="23" t="s">
        <v>193</v>
      </c>
      <c r="D113" s="24" t="s">
        <v>73</v>
      </c>
      <c r="E113" s="23">
        <v>1974</v>
      </c>
      <c r="F113" s="25" t="s">
        <v>73</v>
      </c>
      <c r="G113" s="77" t="s">
        <v>167</v>
      </c>
      <c r="H113" s="21">
        <v>1.7928240740740741E-2</v>
      </c>
      <c r="I113" s="21">
        <v>3.6898148148148145E-2</v>
      </c>
      <c r="J113" s="21">
        <v>5.6956018518518524E-2</v>
      </c>
      <c r="K113" s="21">
        <v>7.7696759259259257E-2</v>
      </c>
      <c r="L113" s="21">
        <v>0.10010416666666666</v>
      </c>
      <c r="M113" s="28">
        <v>5.0000000000000001E-3</v>
      </c>
    </row>
    <row r="114" spans="1:13" ht="15" customHeight="1" x14ac:dyDescent="0.25">
      <c r="A114" s="45">
        <v>113</v>
      </c>
      <c r="B114" s="23">
        <v>111</v>
      </c>
      <c r="C114" s="23" t="s">
        <v>194</v>
      </c>
      <c r="D114" s="24" t="s">
        <v>62</v>
      </c>
      <c r="E114" s="23">
        <v>1988</v>
      </c>
      <c r="F114" s="25" t="s">
        <v>62</v>
      </c>
      <c r="G114" s="75" t="s">
        <v>171</v>
      </c>
      <c r="H114" s="21">
        <v>1.7534722222222222E-2</v>
      </c>
      <c r="I114" s="21">
        <v>3.7499999999999999E-2</v>
      </c>
      <c r="J114" s="84">
        <v>5.693287037037037E-2</v>
      </c>
      <c r="K114" s="21">
        <v>7.7777777777777779E-2</v>
      </c>
      <c r="L114" s="21">
        <v>0.10111111111111111</v>
      </c>
      <c r="M114" s="28">
        <v>5.0462962962962961E-3</v>
      </c>
    </row>
    <row r="115" spans="1:13" ht="15" customHeight="1" x14ac:dyDescent="0.25">
      <c r="A115" s="45">
        <v>114</v>
      </c>
      <c r="B115" s="23">
        <v>145</v>
      </c>
      <c r="C115" s="23" t="s">
        <v>195</v>
      </c>
      <c r="D115" s="24" t="s">
        <v>73</v>
      </c>
      <c r="E115" s="23">
        <v>1983</v>
      </c>
      <c r="F115" s="25" t="s">
        <v>73</v>
      </c>
      <c r="G115" s="73" t="s">
        <v>63</v>
      </c>
      <c r="H115" s="21">
        <v>1.800925925925926E-2</v>
      </c>
      <c r="I115" s="21">
        <v>3.7314814814814815E-2</v>
      </c>
      <c r="J115" s="21">
        <v>5.785879629629629E-2</v>
      </c>
      <c r="K115" s="21">
        <v>7.9178240740740743E-2</v>
      </c>
      <c r="L115" s="21">
        <v>0.10121527777777778</v>
      </c>
      <c r="M115" s="28">
        <v>5.0578703703703706E-3</v>
      </c>
    </row>
    <row r="116" spans="1:13" ht="15" customHeight="1" x14ac:dyDescent="0.25">
      <c r="A116" s="45">
        <v>115</v>
      </c>
      <c r="B116" s="23">
        <v>148</v>
      </c>
      <c r="C116" s="23" t="s">
        <v>196</v>
      </c>
      <c r="D116" s="24" t="s">
        <v>62</v>
      </c>
      <c r="E116" s="23">
        <v>1985</v>
      </c>
      <c r="F116" s="25" t="s">
        <v>62</v>
      </c>
      <c r="G116" s="58" t="s">
        <v>126</v>
      </c>
      <c r="H116" s="21">
        <v>1.7037037037037038E-2</v>
      </c>
      <c r="I116" s="21">
        <v>3.516203703703704E-2</v>
      </c>
      <c r="J116" s="21">
        <v>5.6759259259259259E-2</v>
      </c>
      <c r="K116" s="21">
        <v>7.8715277777777773E-2</v>
      </c>
      <c r="L116" s="21">
        <v>0.10214120370370371</v>
      </c>
      <c r="M116" s="28">
        <v>5.1041666666666666E-3</v>
      </c>
    </row>
    <row r="117" spans="1:13" ht="15" customHeight="1" x14ac:dyDescent="0.25">
      <c r="A117" s="45">
        <v>116</v>
      </c>
      <c r="B117" s="23">
        <v>113</v>
      </c>
      <c r="C117" s="23" t="s">
        <v>197</v>
      </c>
      <c r="D117" s="24" t="s">
        <v>62</v>
      </c>
      <c r="E117" s="23">
        <v>1977</v>
      </c>
      <c r="F117" s="25" t="s">
        <v>62</v>
      </c>
      <c r="G117" s="82" t="s">
        <v>63</v>
      </c>
      <c r="H117" s="21">
        <v>1.7094907407407409E-2</v>
      </c>
      <c r="I117" s="21">
        <v>3.6041666666666666E-2</v>
      </c>
      <c r="J117" s="21">
        <v>5.6678240740740737E-2</v>
      </c>
      <c r="K117" s="21">
        <v>7.8275462962962963E-2</v>
      </c>
      <c r="L117" s="21">
        <v>0.10268518518518517</v>
      </c>
      <c r="M117" s="28">
        <v>5.1273148148148146E-3</v>
      </c>
    </row>
    <row r="118" spans="1:13" ht="15" customHeight="1" x14ac:dyDescent="0.25">
      <c r="A118" s="45">
        <v>117</v>
      </c>
      <c r="B118" s="23">
        <v>125</v>
      </c>
      <c r="C118" s="23" t="s">
        <v>198</v>
      </c>
      <c r="D118" s="24" t="s">
        <v>73</v>
      </c>
      <c r="E118" s="23">
        <v>1987</v>
      </c>
      <c r="F118" s="25" t="s">
        <v>73</v>
      </c>
      <c r="G118" s="26" t="s">
        <v>63</v>
      </c>
      <c r="H118" s="21">
        <v>1.7673611111111109E-2</v>
      </c>
      <c r="I118" s="21">
        <v>3.7002314814814814E-2</v>
      </c>
      <c r="J118" s="21">
        <v>5.7557870370370377E-2</v>
      </c>
      <c r="K118" s="21">
        <v>7.9652777777777781E-2</v>
      </c>
      <c r="L118" s="21">
        <v>0.10311342592592593</v>
      </c>
      <c r="M118" s="28">
        <v>5.1504629629629635E-3</v>
      </c>
    </row>
    <row r="119" spans="1:13" ht="15" customHeight="1" x14ac:dyDescent="0.25">
      <c r="A119" s="45">
        <v>118</v>
      </c>
      <c r="B119" s="23">
        <v>114</v>
      </c>
      <c r="C119" s="23" t="s">
        <v>199</v>
      </c>
      <c r="D119" s="24" t="s">
        <v>62</v>
      </c>
      <c r="E119" s="23">
        <v>1994</v>
      </c>
      <c r="F119" s="25" t="s">
        <v>62</v>
      </c>
      <c r="G119" s="73" t="s">
        <v>63</v>
      </c>
      <c r="H119" s="21">
        <v>1.6412037037037037E-2</v>
      </c>
      <c r="I119" s="21">
        <v>3.4189814814814819E-2</v>
      </c>
      <c r="J119" s="21">
        <v>5.347222222222222E-2</v>
      </c>
      <c r="K119" s="21">
        <v>7.7337962962962969E-2</v>
      </c>
      <c r="L119" s="21">
        <v>0.10528935185185184</v>
      </c>
      <c r="M119" s="28">
        <v>5.2546296296296299E-3</v>
      </c>
    </row>
    <row r="120" spans="1:13" ht="15" customHeight="1" x14ac:dyDescent="0.25">
      <c r="A120" s="45">
        <v>119</v>
      </c>
      <c r="B120" s="23">
        <v>49</v>
      </c>
      <c r="C120" s="23" t="s">
        <v>200</v>
      </c>
      <c r="D120" s="24" t="s">
        <v>62</v>
      </c>
      <c r="E120" s="23">
        <v>1988</v>
      </c>
      <c r="F120" s="25" t="s">
        <v>62</v>
      </c>
      <c r="G120" s="73" t="s">
        <v>63</v>
      </c>
      <c r="H120" s="21">
        <v>1.8067129629629631E-2</v>
      </c>
      <c r="I120" s="21">
        <v>3.6736111111111108E-2</v>
      </c>
      <c r="J120" s="21">
        <v>5.7048611111111112E-2</v>
      </c>
      <c r="K120" s="21">
        <v>8.1307870370370364E-2</v>
      </c>
      <c r="L120" s="21">
        <v>0.10770833333333334</v>
      </c>
      <c r="M120" s="28">
        <v>5.3819444444444453E-3</v>
      </c>
    </row>
    <row r="121" spans="1:13" ht="15" customHeight="1" x14ac:dyDescent="0.25">
      <c r="A121" s="45">
        <v>120</v>
      </c>
      <c r="B121" s="23">
        <v>127</v>
      </c>
      <c r="C121" s="23" t="s">
        <v>201</v>
      </c>
      <c r="D121" s="24" t="s">
        <v>73</v>
      </c>
      <c r="E121" s="23">
        <v>1978</v>
      </c>
      <c r="F121" s="25" t="s">
        <v>73</v>
      </c>
      <c r="G121" s="82" t="s">
        <v>63</v>
      </c>
      <c r="H121" s="21">
        <v>1.9849537037037037E-2</v>
      </c>
      <c r="I121" s="21">
        <v>4.0300925925925928E-2</v>
      </c>
      <c r="J121" s="21">
        <v>6.1354166666666675E-2</v>
      </c>
      <c r="K121" s="21">
        <v>8.6111111111111124E-2</v>
      </c>
      <c r="L121" s="21">
        <v>0.10905092592592593</v>
      </c>
      <c r="M121" s="28">
        <v>5.4513888888888884E-3</v>
      </c>
    </row>
    <row r="122" spans="1:13" x14ac:dyDescent="0.25">
      <c r="A122" s="45">
        <v>121</v>
      </c>
      <c r="B122" s="23">
        <v>100</v>
      </c>
      <c r="C122" s="23" t="s">
        <v>202</v>
      </c>
      <c r="D122" s="24" t="s">
        <v>62</v>
      </c>
      <c r="E122" s="23">
        <v>1968</v>
      </c>
      <c r="F122" s="25" t="s">
        <v>68</v>
      </c>
      <c r="G122" s="75" t="s">
        <v>133</v>
      </c>
      <c r="H122" s="21">
        <v>1.7951388888888888E-2</v>
      </c>
      <c r="I122" s="21">
        <v>3.6458333333333336E-2</v>
      </c>
      <c r="J122" s="21">
        <v>5.6400462962962965E-2</v>
      </c>
      <c r="K122" s="21">
        <v>8.0057870370370363E-2</v>
      </c>
      <c r="L122" s="21">
        <v>0.10936342592592592</v>
      </c>
      <c r="M122" s="28">
        <v>5.462962962962962E-3</v>
      </c>
    </row>
    <row r="123" spans="1:13" x14ac:dyDescent="0.25">
      <c r="A123" s="45">
        <v>122</v>
      </c>
      <c r="B123" s="72">
        <v>110</v>
      </c>
      <c r="C123" s="72" t="s">
        <v>203</v>
      </c>
      <c r="D123" s="67" t="s">
        <v>73</v>
      </c>
      <c r="E123" s="72">
        <v>1993</v>
      </c>
      <c r="F123" s="69" t="s">
        <v>73</v>
      </c>
      <c r="G123" s="60" t="s">
        <v>130</v>
      </c>
      <c r="H123" s="64">
        <v>1.8831018518518518E-2</v>
      </c>
      <c r="I123" s="64">
        <v>3.9305555555555559E-2</v>
      </c>
      <c r="J123" s="64">
        <v>6.1527777777777772E-2</v>
      </c>
      <c r="K123" s="64">
        <v>8.5590277777777779E-2</v>
      </c>
      <c r="L123" s="52">
        <v>0.11032407407407407</v>
      </c>
      <c r="M123" s="85">
        <v>5.5092592592592589E-3</v>
      </c>
    </row>
    <row r="124" spans="1:13" x14ac:dyDescent="0.25">
      <c r="A124" s="45">
        <v>123</v>
      </c>
      <c r="B124" s="23">
        <v>70</v>
      </c>
      <c r="C124" s="23" t="s">
        <v>211</v>
      </c>
      <c r="D124" s="57" t="s">
        <v>62</v>
      </c>
      <c r="E124" s="53">
        <v>1970</v>
      </c>
      <c r="F124" s="25" t="s">
        <v>68</v>
      </c>
      <c r="G124" s="73" t="s">
        <v>167</v>
      </c>
      <c r="H124" s="54">
        <v>1.9872685185185184E-2</v>
      </c>
      <c r="I124" s="54">
        <v>4.1076388888888891E-2</v>
      </c>
      <c r="J124" s="54">
        <v>6.2523148148148147E-2</v>
      </c>
      <c r="K124" s="54">
        <v>8.8668981481481488E-2</v>
      </c>
      <c r="L124" s="21">
        <v>0.11937500000000001</v>
      </c>
      <c r="M124" s="43">
        <v>0.35833333333333334</v>
      </c>
    </row>
    <row r="125" spans="1:13" x14ac:dyDescent="0.25">
      <c r="A125" s="45">
        <v>124</v>
      </c>
      <c r="B125" s="72">
        <v>128</v>
      </c>
      <c r="C125" s="72" t="s">
        <v>204</v>
      </c>
      <c r="D125" s="67" t="s">
        <v>73</v>
      </c>
      <c r="E125" s="72">
        <v>1991</v>
      </c>
      <c r="F125" s="69" t="s">
        <v>73</v>
      </c>
      <c r="G125" s="73" t="s">
        <v>63</v>
      </c>
      <c r="H125" s="21">
        <v>1.9976851851851853E-2</v>
      </c>
      <c r="I125" s="21">
        <v>4.1354166666666664E-2</v>
      </c>
      <c r="J125" s="21">
        <v>6.2048611111111117E-2</v>
      </c>
      <c r="K125" s="21">
        <v>7.0219907407407411E-2</v>
      </c>
      <c r="L125" s="52">
        <v>0.12569444444444444</v>
      </c>
      <c r="M125" s="70">
        <v>6.2847222222222228E-3</v>
      </c>
    </row>
    <row r="126" spans="1:13" x14ac:dyDescent="0.25">
      <c r="A126" s="45">
        <v>125</v>
      </c>
      <c r="B126" s="75">
        <v>55</v>
      </c>
      <c r="C126" s="75" t="s">
        <v>209</v>
      </c>
      <c r="D126" s="75" t="s">
        <v>73</v>
      </c>
      <c r="E126" s="75">
        <v>1985</v>
      </c>
      <c r="F126" s="75" t="s">
        <v>73</v>
      </c>
      <c r="G126" s="75" t="s">
        <v>210</v>
      </c>
      <c r="H126" s="84">
        <v>2.2523148148148143E-2</v>
      </c>
      <c r="I126" s="84">
        <v>4.9305555555555554E-2</v>
      </c>
      <c r="J126" s="84">
        <v>7.8587962962962957E-2</v>
      </c>
      <c r="K126" s="84">
        <v>0.10803240740740742</v>
      </c>
      <c r="L126" s="84">
        <v>0.13590277777777779</v>
      </c>
      <c r="M126" s="43">
        <v>0.40763888888888888</v>
      </c>
    </row>
    <row r="133" spans="2:11" x14ac:dyDescent="0.25">
      <c r="C133" t="s">
        <v>208</v>
      </c>
    </row>
    <row r="135" spans="2:11" x14ac:dyDescent="0.25">
      <c r="B135" s="23">
        <v>103</v>
      </c>
      <c r="C135" s="23" t="s">
        <v>206</v>
      </c>
      <c r="D135" s="24" t="s">
        <v>73</v>
      </c>
      <c r="E135" s="23">
        <v>1937</v>
      </c>
      <c r="F135" s="25" t="s">
        <v>207</v>
      </c>
      <c r="G135" s="26" t="s">
        <v>121</v>
      </c>
      <c r="H135" s="6">
        <v>2.3402777777777783E-2</v>
      </c>
      <c r="I135" s="6">
        <v>4.7812500000000001E-2</v>
      </c>
      <c r="J135" s="6">
        <v>7.6284722222222226E-2</v>
      </c>
      <c r="K135" s="6">
        <v>0.10583333333333333</v>
      </c>
    </row>
  </sheetData>
  <sortState ref="A2:M123">
    <sortCondition ref="A1"/>
  </sortState>
  <dataValidations count="1">
    <dataValidation type="list" allowBlank="1" showInputMessage="1" showErrorMessage="1" sqref="D135 D2:D123">
      <formula1>"м,ж"</formula1>
    </dataValidation>
  </dataValidations>
  <pageMargins left="0.7" right="0.7" top="0.75" bottom="0.75" header="0.3" footer="0.3"/>
  <pageSetup paperSize="9" orientation="portrait" horizont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5"/>
  <sheetViews>
    <sheetView workbookViewId="0">
      <selection activeCell="I20" sqref="I20"/>
    </sheetView>
  </sheetViews>
  <sheetFormatPr defaultRowHeight="15" x14ac:dyDescent="0.25"/>
  <cols>
    <col min="1" max="1" width="6.7109375" bestFit="1" customWidth="1"/>
    <col min="2" max="2" width="5.5703125" customWidth="1"/>
    <col min="3" max="3" width="26.140625" customWidth="1"/>
    <col min="4" max="4" width="4.5703125" customWidth="1"/>
    <col min="5" max="5" width="9" customWidth="1"/>
    <col min="6" max="6" width="9.140625" customWidth="1"/>
    <col min="7" max="7" width="23.85546875" customWidth="1"/>
    <col min="8" max="11" width="9.140625" customWidth="1"/>
    <col min="12" max="12" width="10.5703125" customWidth="1"/>
    <col min="13" max="13" width="10.7109375" customWidth="1"/>
  </cols>
  <sheetData>
    <row r="4" spans="1:13" ht="45" x14ac:dyDescent="0.25">
      <c r="A4" s="44" t="s">
        <v>12</v>
      </c>
      <c r="B4" s="22" t="s">
        <v>2</v>
      </c>
      <c r="C4" s="22" t="s">
        <v>3</v>
      </c>
      <c r="D4" s="22" t="s">
        <v>52</v>
      </c>
      <c r="E4" s="22" t="s">
        <v>53</v>
      </c>
      <c r="F4" s="22" t="s">
        <v>54</v>
      </c>
      <c r="G4" s="22" t="s">
        <v>5</v>
      </c>
      <c r="H4" s="22" t="s">
        <v>55</v>
      </c>
      <c r="I4" s="22" t="s">
        <v>56</v>
      </c>
      <c r="J4" s="22" t="s">
        <v>57</v>
      </c>
      <c r="K4" s="22" t="s">
        <v>58</v>
      </c>
      <c r="L4" s="22" t="s">
        <v>59</v>
      </c>
      <c r="M4" s="22" t="s">
        <v>60</v>
      </c>
    </row>
    <row r="5" spans="1:13" x14ac:dyDescent="0.25">
      <c r="A5" s="45">
        <v>1</v>
      </c>
      <c r="B5" s="23">
        <v>112</v>
      </c>
      <c r="C5" s="23" t="s">
        <v>190</v>
      </c>
      <c r="D5" s="24" t="s">
        <v>73</v>
      </c>
      <c r="E5" s="23">
        <v>1957</v>
      </c>
      <c r="F5" s="25" t="s">
        <v>191</v>
      </c>
      <c r="G5" s="26" t="s">
        <v>121</v>
      </c>
      <c r="H5" s="21">
        <v>1.7858796296296296E-2</v>
      </c>
      <c r="I5" s="21">
        <v>3.7361111111111109E-2</v>
      </c>
      <c r="J5" s="21">
        <v>5.7013888888888892E-2</v>
      </c>
      <c r="K5" s="21">
        <v>7.738425925925925E-2</v>
      </c>
      <c r="L5" s="21">
        <v>9.8900462962962954E-2</v>
      </c>
      <c r="M5" s="28">
        <v>4.9421296296296288E-3</v>
      </c>
    </row>
  </sheetData>
  <dataValidations count="1">
    <dataValidation type="list" allowBlank="1" showInputMessage="1" showErrorMessage="1" sqref="D5">
      <formula1>"м,ж"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Q78"/>
  <sheetViews>
    <sheetView workbookViewId="0">
      <selection activeCell="K79" sqref="K79"/>
    </sheetView>
  </sheetViews>
  <sheetFormatPr defaultRowHeight="15" outlineLevelRow="1" x14ac:dyDescent="0.25"/>
  <cols>
    <col min="1" max="1" width="4.140625" bestFit="1" customWidth="1"/>
    <col min="2" max="2" width="6.7109375" customWidth="1"/>
    <col min="3" max="3" width="23.85546875" customWidth="1"/>
    <col min="4" max="4" width="8.28515625" customWidth="1"/>
    <col min="5" max="5" width="31.85546875" customWidth="1"/>
    <col min="6" max="6" width="13.28515625" customWidth="1"/>
    <col min="8" max="8" width="10.85546875" customWidth="1"/>
    <col min="9" max="9" width="4.7109375" customWidth="1"/>
    <col min="10" max="10" width="6.140625" bestFit="1" customWidth="1"/>
    <col min="11" max="11" width="23.85546875" customWidth="1"/>
    <col min="12" max="12" width="16.7109375" customWidth="1"/>
    <col min="13" max="13" width="23" customWidth="1"/>
    <col min="14" max="14" width="13.28515625" customWidth="1"/>
    <col min="15" max="15" width="10.7109375" customWidth="1"/>
  </cols>
  <sheetData>
    <row r="1" spans="1:17" x14ac:dyDescent="0.25">
      <c r="B1" s="71" t="s">
        <v>231</v>
      </c>
    </row>
    <row r="2" spans="1:17" x14ac:dyDescent="0.25">
      <c r="B2" t="s">
        <v>1</v>
      </c>
    </row>
    <row r="3" spans="1:17" x14ac:dyDescent="0.25">
      <c r="A3" s="1"/>
    </row>
    <row r="5" spans="1:17" ht="33.75" customHeight="1" x14ac:dyDescent="0.25">
      <c r="B5" s="2" t="s">
        <v>2</v>
      </c>
      <c r="C5" s="2" t="s">
        <v>3</v>
      </c>
      <c r="D5" s="22" t="s">
        <v>4</v>
      </c>
      <c r="E5" s="2" t="s">
        <v>5</v>
      </c>
      <c r="F5" s="22" t="s">
        <v>59</v>
      </c>
    </row>
    <row r="6" spans="1:17" outlineLevel="1" x14ac:dyDescent="0.25">
      <c r="B6" s="23">
        <v>89</v>
      </c>
      <c r="C6" s="23" t="s">
        <v>99</v>
      </c>
      <c r="D6" s="23">
        <v>1978</v>
      </c>
      <c r="E6" s="3" t="s">
        <v>100</v>
      </c>
      <c r="F6" s="21">
        <v>6.8194444444444446E-2</v>
      </c>
      <c r="Q6" s="46"/>
    </row>
    <row r="7" spans="1:17" outlineLevel="1" x14ac:dyDescent="0.25">
      <c r="B7" s="23">
        <v>42</v>
      </c>
      <c r="C7" s="23" t="s">
        <v>136</v>
      </c>
      <c r="D7" s="23">
        <v>1982</v>
      </c>
      <c r="E7" s="3" t="s">
        <v>100</v>
      </c>
      <c r="F7" s="21">
        <v>7.5347222222222218E-2</v>
      </c>
      <c r="Q7" s="46"/>
    </row>
    <row r="8" spans="1:17" outlineLevel="1" x14ac:dyDescent="0.25">
      <c r="B8" s="23">
        <v>43</v>
      </c>
      <c r="C8" s="23" t="s">
        <v>173</v>
      </c>
      <c r="D8" s="23">
        <v>1985</v>
      </c>
      <c r="E8" s="3" t="s">
        <v>100</v>
      </c>
      <c r="F8" s="21">
        <v>8.8611111111111099E-2</v>
      </c>
      <c r="Q8" s="46"/>
    </row>
    <row r="9" spans="1:17" x14ac:dyDescent="0.25">
      <c r="B9" s="29"/>
      <c r="C9" s="29"/>
      <c r="D9" s="29"/>
      <c r="E9" s="47" t="s">
        <v>213</v>
      </c>
      <c r="F9" s="48">
        <f>SUBTOTAL(9,F6:F8)</f>
        <v>0.23215277777777776</v>
      </c>
      <c r="G9" s="81"/>
      <c r="Q9" s="46"/>
    </row>
    <row r="10" spans="1:17" outlineLevel="1" x14ac:dyDescent="0.25">
      <c r="B10" s="23">
        <v>37</v>
      </c>
      <c r="C10" s="23" t="s">
        <v>93</v>
      </c>
      <c r="D10" s="23">
        <v>1982</v>
      </c>
      <c r="E10" s="26" t="s">
        <v>94</v>
      </c>
      <c r="F10" s="21">
        <v>6.7199074074074064E-2</v>
      </c>
    </row>
    <row r="11" spans="1:17" outlineLevel="1" x14ac:dyDescent="0.25">
      <c r="B11" s="23">
        <v>14</v>
      </c>
      <c r="C11" s="23" t="s">
        <v>110</v>
      </c>
      <c r="D11" s="23">
        <v>1983</v>
      </c>
      <c r="E11" s="26" t="s">
        <v>94</v>
      </c>
      <c r="F11" s="21">
        <v>7.1469907407407399E-2</v>
      </c>
    </row>
    <row r="12" spans="1:17" outlineLevel="1" x14ac:dyDescent="0.25">
      <c r="B12" s="23">
        <v>50</v>
      </c>
      <c r="C12" s="23" t="s">
        <v>124</v>
      </c>
      <c r="D12" s="23">
        <v>1972</v>
      </c>
      <c r="E12" s="26" t="s">
        <v>94</v>
      </c>
      <c r="F12" s="21">
        <v>7.3946759259259254E-2</v>
      </c>
    </row>
    <row r="13" spans="1:17" outlineLevel="1" x14ac:dyDescent="0.25">
      <c r="B13" s="23">
        <v>38</v>
      </c>
      <c r="C13" s="23" t="s">
        <v>179</v>
      </c>
      <c r="D13" s="23">
        <v>1968</v>
      </c>
      <c r="E13" s="26" t="s">
        <v>94</v>
      </c>
      <c r="F13" s="21">
        <v>9.2025462962962976E-2</v>
      </c>
      <c r="G13" s="81"/>
    </row>
    <row r="14" spans="1:17" x14ac:dyDescent="0.25">
      <c r="B14" s="29"/>
      <c r="C14" s="29"/>
      <c r="D14" s="29"/>
      <c r="E14" s="49" t="s">
        <v>214</v>
      </c>
      <c r="F14" s="48">
        <f>SUBTOTAL(9,F10:F13)</f>
        <v>0.30464120370370368</v>
      </c>
    </row>
    <row r="15" spans="1:17" outlineLevel="1" x14ac:dyDescent="0.25">
      <c r="B15" s="23">
        <v>2</v>
      </c>
      <c r="C15" s="23" t="s">
        <v>70</v>
      </c>
      <c r="D15" s="23">
        <v>1982</v>
      </c>
      <c r="E15" s="3" t="s">
        <v>71</v>
      </c>
      <c r="F15" s="21">
        <v>5.9317129629629629E-2</v>
      </c>
    </row>
    <row r="16" spans="1:17" outlineLevel="1" x14ac:dyDescent="0.25">
      <c r="B16" s="23">
        <v>146</v>
      </c>
      <c r="C16" s="23" t="s">
        <v>117</v>
      </c>
      <c r="D16" s="23">
        <v>1975</v>
      </c>
      <c r="E16" s="26" t="s">
        <v>71</v>
      </c>
      <c r="F16" s="21">
        <v>7.289351851851851E-2</v>
      </c>
    </row>
    <row r="17" spans="2:7" outlineLevel="1" x14ac:dyDescent="0.25">
      <c r="B17" s="23">
        <v>147</v>
      </c>
      <c r="C17" s="23" t="s">
        <v>143</v>
      </c>
      <c r="D17" s="23">
        <v>1962</v>
      </c>
      <c r="E17" s="26" t="s">
        <v>71</v>
      </c>
      <c r="F17" s="21">
        <v>7.6828703703703705E-2</v>
      </c>
    </row>
    <row r="18" spans="2:7" x14ac:dyDescent="0.25">
      <c r="B18" s="29"/>
      <c r="C18" s="29"/>
      <c r="D18" s="29"/>
      <c r="E18" s="49" t="s">
        <v>215</v>
      </c>
      <c r="F18" s="48">
        <f>SUBTOTAL(9,F15:F17)</f>
        <v>0.20903935185185185</v>
      </c>
      <c r="G18" s="81"/>
    </row>
    <row r="19" spans="2:7" outlineLevel="1" x14ac:dyDescent="0.25">
      <c r="B19" s="23">
        <v>144</v>
      </c>
      <c r="C19" s="23" t="s">
        <v>65</v>
      </c>
      <c r="D19" s="23">
        <v>1991</v>
      </c>
      <c r="E19" s="4" t="s">
        <v>66</v>
      </c>
      <c r="F19" s="21">
        <v>5.6597222222222222E-2</v>
      </c>
    </row>
    <row r="20" spans="2:7" outlineLevel="1" x14ac:dyDescent="0.25">
      <c r="B20" s="23">
        <v>1</v>
      </c>
      <c r="C20" s="23" t="s">
        <v>67</v>
      </c>
      <c r="D20" s="23">
        <v>1969</v>
      </c>
      <c r="E20" s="4" t="s">
        <v>66</v>
      </c>
      <c r="F20" s="21">
        <v>5.6712962962962965E-2</v>
      </c>
    </row>
    <row r="21" spans="2:7" outlineLevel="1" x14ac:dyDescent="0.25">
      <c r="B21" s="23">
        <v>94</v>
      </c>
      <c r="C21" s="23" t="s">
        <v>91</v>
      </c>
      <c r="D21" s="23">
        <v>1971</v>
      </c>
      <c r="E21" s="4" t="s">
        <v>66</v>
      </c>
      <c r="F21" s="21">
        <v>6.6817129629629629E-2</v>
      </c>
    </row>
    <row r="22" spans="2:7" outlineLevel="1" x14ac:dyDescent="0.25">
      <c r="B22" s="23">
        <v>65</v>
      </c>
      <c r="C22" s="23" t="s">
        <v>150</v>
      </c>
      <c r="D22" s="23">
        <v>1988</v>
      </c>
      <c r="E22" s="4" t="s">
        <v>66</v>
      </c>
      <c r="F22" s="21">
        <v>7.9849537037037038E-2</v>
      </c>
      <c r="G22" s="81"/>
    </row>
    <row r="23" spans="2:7" x14ac:dyDescent="0.25">
      <c r="B23" s="29"/>
      <c r="C23" s="29"/>
      <c r="D23" s="29"/>
      <c r="E23" s="9" t="s">
        <v>216</v>
      </c>
      <c r="F23" s="48">
        <f>SUBTOTAL(9,F19:F22)</f>
        <v>0.25997685185185182</v>
      </c>
    </row>
    <row r="24" spans="2:7" outlineLevel="1" x14ac:dyDescent="0.25">
      <c r="B24" s="23">
        <v>27</v>
      </c>
      <c r="C24" s="23" t="s">
        <v>96</v>
      </c>
      <c r="D24" s="23">
        <v>1962</v>
      </c>
      <c r="E24" s="4" t="s">
        <v>97</v>
      </c>
      <c r="F24" s="21">
        <v>6.7662037037037034E-2</v>
      </c>
    </row>
    <row r="25" spans="2:7" outlineLevel="1" x14ac:dyDescent="0.25">
      <c r="B25" s="23">
        <v>84</v>
      </c>
      <c r="C25" s="23" t="s">
        <v>101</v>
      </c>
      <c r="D25" s="23">
        <v>1980</v>
      </c>
      <c r="E25" s="4" t="s">
        <v>97</v>
      </c>
      <c r="F25" s="21">
        <v>6.8379629629629637E-2</v>
      </c>
    </row>
    <row r="26" spans="2:7" outlineLevel="1" x14ac:dyDescent="0.25">
      <c r="B26" s="23">
        <v>64</v>
      </c>
      <c r="C26" s="23" t="s">
        <v>102</v>
      </c>
      <c r="D26" s="23">
        <v>1958</v>
      </c>
      <c r="E26" s="4" t="s">
        <v>97</v>
      </c>
      <c r="F26" s="21">
        <v>6.8854166666666661E-2</v>
      </c>
    </row>
    <row r="27" spans="2:7" outlineLevel="1" x14ac:dyDescent="0.25">
      <c r="B27" s="23">
        <v>149</v>
      </c>
      <c r="C27" s="23" t="s">
        <v>142</v>
      </c>
      <c r="D27" s="23">
        <v>1990</v>
      </c>
      <c r="E27" s="4" t="s">
        <v>97</v>
      </c>
      <c r="F27" s="21">
        <v>7.6504629629629631E-2</v>
      </c>
      <c r="G27" s="81"/>
    </row>
    <row r="28" spans="2:7" x14ac:dyDescent="0.25">
      <c r="B28" s="29"/>
      <c r="C28" s="29"/>
      <c r="D28" s="29"/>
      <c r="E28" s="9" t="s">
        <v>217</v>
      </c>
      <c r="F28" s="48">
        <f>SUBTOTAL(9,F24:F27)</f>
        <v>0.28140046296296295</v>
      </c>
    </row>
    <row r="29" spans="2:7" outlineLevel="1" x14ac:dyDescent="0.25">
      <c r="B29" s="23">
        <v>28</v>
      </c>
      <c r="C29" s="23" t="s">
        <v>72</v>
      </c>
      <c r="D29" s="23">
        <v>1991</v>
      </c>
      <c r="E29" s="26" t="s">
        <v>74</v>
      </c>
      <c r="F29" s="68">
        <v>6.2557870370370375E-2</v>
      </c>
    </row>
    <row r="30" spans="2:7" outlineLevel="1" x14ac:dyDescent="0.25">
      <c r="B30" s="23">
        <v>116</v>
      </c>
      <c r="C30" s="23" t="s">
        <v>75</v>
      </c>
      <c r="D30" s="23">
        <v>1985</v>
      </c>
      <c r="E30" s="26" t="s">
        <v>74</v>
      </c>
      <c r="F30" s="21">
        <v>6.1550925925925926E-2</v>
      </c>
    </row>
    <row r="31" spans="2:7" outlineLevel="1" x14ac:dyDescent="0.25">
      <c r="B31" s="23">
        <v>58</v>
      </c>
      <c r="C31" s="23" t="s">
        <v>87</v>
      </c>
      <c r="D31" s="23">
        <v>1992</v>
      </c>
      <c r="E31" s="26" t="s">
        <v>74</v>
      </c>
      <c r="F31" s="21">
        <v>6.5289351851851848E-2</v>
      </c>
    </row>
    <row r="32" spans="2:7" outlineLevel="1" x14ac:dyDescent="0.25">
      <c r="B32" s="23">
        <v>124</v>
      </c>
      <c r="C32" s="23" t="s">
        <v>144</v>
      </c>
      <c r="D32" s="23">
        <v>1987</v>
      </c>
      <c r="E32" s="26" t="s">
        <v>74</v>
      </c>
      <c r="F32" s="21">
        <v>7.6851851851851852E-2</v>
      </c>
      <c r="G32" s="81"/>
    </row>
    <row r="33" spans="2:7" x14ac:dyDescent="0.25">
      <c r="B33" s="29"/>
      <c r="C33" s="29"/>
      <c r="D33" s="29"/>
      <c r="E33" s="49" t="s">
        <v>218</v>
      </c>
      <c r="F33" s="48">
        <f>SUBTOTAL(9,F29:F32)</f>
        <v>0.26624999999999999</v>
      </c>
    </row>
    <row r="34" spans="2:7" outlineLevel="1" x14ac:dyDescent="0.25">
      <c r="B34" s="23">
        <v>16</v>
      </c>
      <c r="C34" s="23" t="s">
        <v>81</v>
      </c>
      <c r="D34" s="23">
        <v>1962</v>
      </c>
      <c r="E34" s="4" t="s">
        <v>82</v>
      </c>
      <c r="F34" s="21">
        <v>6.4189814814814811E-2</v>
      </c>
    </row>
    <row r="35" spans="2:7" outlineLevel="1" x14ac:dyDescent="0.25">
      <c r="B35" s="23">
        <v>15</v>
      </c>
      <c r="C35" s="23" t="s">
        <v>83</v>
      </c>
      <c r="D35" s="23">
        <v>1962</v>
      </c>
      <c r="E35" s="4" t="s">
        <v>82</v>
      </c>
      <c r="F35" s="21">
        <v>6.4594907407407406E-2</v>
      </c>
    </row>
    <row r="36" spans="2:7" outlineLevel="1" x14ac:dyDescent="0.25">
      <c r="B36" s="23">
        <v>21</v>
      </c>
      <c r="C36" s="23" t="s">
        <v>95</v>
      </c>
      <c r="D36" s="23">
        <v>1972</v>
      </c>
      <c r="E36" s="4" t="s">
        <v>82</v>
      </c>
      <c r="F36" s="21">
        <v>6.7488425925925924E-2</v>
      </c>
    </row>
    <row r="37" spans="2:7" outlineLevel="1" x14ac:dyDescent="0.25">
      <c r="B37" s="23">
        <v>20</v>
      </c>
      <c r="C37" s="23" t="s">
        <v>103</v>
      </c>
      <c r="D37" s="23">
        <v>1969</v>
      </c>
      <c r="E37" s="4" t="s">
        <v>82</v>
      </c>
      <c r="F37" s="21">
        <v>6.8993055555555557E-2</v>
      </c>
      <c r="G37" s="81"/>
    </row>
    <row r="38" spans="2:7" x14ac:dyDescent="0.25">
      <c r="B38" s="29"/>
      <c r="C38" s="29"/>
      <c r="D38" s="29"/>
      <c r="E38" s="9" t="s">
        <v>219</v>
      </c>
      <c r="F38" s="48">
        <f>SUBTOTAL(9,F34:F37)</f>
        <v>0.26526620370370368</v>
      </c>
    </row>
    <row r="39" spans="2:7" outlineLevel="1" x14ac:dyDescent="0.25">
      <c r="B39" s="23">
        <v>40</v>
      </c>
      <c r="C39" s="23" t="s">
        <v>132</v>
      </c>
      <c r="D39" s="23">
        <v>1962</v>
      </c>
      <c r="E39" s="4" t="s">
        <v>133</v>
      </c>
      <c r="F39" s="21">
        <v>7.481481481481482E-2</v>
      </c>
    </row>
    <row r="40" spans="2:7" outlineLevel="1" x14ac:dyDescent="0.25">
      <c r="B40" s="23">
        <v>3</v>
      </c>
      <c r="C40" s="23" t="s">
        <v>141</v>
      </c>
      <c r="D40" s="23">
        <v>1946</v>
      </c>
      <c r="E40" s="4" t="s">
        <v>133</v>
      </c>
      <c r="F40" s="21">
        <v>7.6458333333333336E-2</v>
      </c>
    </row>
    <row r="41" spans="2:7" outlineLevel="1" x14ac:dyDescent="0.25">
      <c r="B41" s="23">
        <v>41</v>
      </c>
      <c r="C41" s="23" t="s">
        <v>182</v>
      </c>
      <c r="D41" s="23">
        <v>1963</v>
      </c>
      <c r="E41" s="4" t="s">
        <v>133</v>
      </c>
      <c r="F41" s="21">
        <v>9.256944444444444E-2</v>
      </c>
    </row>
    <row r="42" spans="2:7" outlineLevel="1" x14ac:dyDescent="0.25">
      <c r="B42" s="23">
        <v>11</v>
      </c>
      <c r="C42" s="23" t="s">
        <v>181</v>
      </c>
      <c r="D42" s="23">
        <v>1957</v>
      </c>
      <c r="E42" s="33" t="s">
        <v>133</v>
      </c>
      <c r="F42" s="21">
        <v>9.268518518518519E-2</v>
      </c>
      <c r="G42" s="81"/>
    </row>
    <row r="43" spans="2:7" outlineLevel="1" x14ac:dyDescent="0.25">
      <c r="B43" s="23">
        <v>100</v>
      </c>
      <c r="C43" s="23" t="s">
        <v>202</v>
      </c>
      <c r="D43" s="23">
        <v>1968</v>
      </c>
      <c r="E43" s="4" t="s">
        <v>133</v>
      </c>
      <c r="F43" s="21">
        <v>0.10936342592592592</v>
      </c>
    </row>
    <row r="44" spans="2:7" x14ac:dyDescent="0.25">
      <c r="B44" s="29"/>
      <c r="C44" s="29"/>
      <c r="D44" s="29"/>
      <c r="E44" s="9" t="s">
        <v>220</v>
      </c>
      <c r="F44" s="48">
        <f>SUBTOTAL(9,F39:F43)</f>
        <v>0.44589120370370372</v>
      </c>
    </row>
    <row r="45" spans="2:7" outlineLevel="1" x14ac:dyDescent="0.25">
      <c r="B45" s="23">
        <v>59</v>
      </c>
      <c r="C45" s="23" t="s">
        <v>125</v>
      </c>
      <c r="D45" s="23">
        <v>1984</v>
      </c>
      <c r="E45" s="26" t="s">
        <v>126</v>
      </c>
      <c r="F45" s="21">
        <v>7.3969907407407401E-2</v>
      </c>
    </row>
    <row r="46" spans="2:7" outlineLevel="1" x14ac:dyDescent="0.25">
      <c r="B46" s="23">
        <v>19</v>
      </c>
      <c r="C46" s="23" t="s">
        <v>148</v>
      </c>
      <c r="D46" s="23">
        <v>1979</v>
      </c>
      <c r="E46" s="26" t="s">
        <v>126</v>
      </c>
      <c r="F46" s="21">
        <v>7.90162037037037E-2</v>
      </c>
    </row>
    <row r="47" spans="2:7" outlineLevel="1" x14ac:dyDescent="0.25">
      <c r="B47" s="23">
        <v>148</v>
      </c>
      <c r="C47" s="23" t="s">
        <v>196</v>
      </c>
      <c r="D47" s="23">
        <v>1985</v>
      </c>
      <c r="E47" s="26" t="s">
        <v>126</v>
      </c>
      <c r="F47" s="21">
        <v>0.10214120370370371</v>
      </c>
    </row>
    <row r="48" spans="2:7" x14ac:dyDescent="0.25">
      <c r="B48" s="29"/>
      <c r="C48" s="29"/>
      <c r="D48" s="29"/>
      <c r="E48" s="49" t="s">
        <v>221</v>
      </c>
      <c r="F48" s="48">
        <f>SUBTOTAL(9,F45:F47)</f>
        <v>0.25512731481481482</v>
      </c>
      <c r="G48" s="81"/>
    </row>
    <row r="49" spans="2:7" outlineLevel="1" x14ac:dyDescent="0.25">
      <c r="B49" s="23">
        <v>92</v>
      </c>
      <c r="C49" s="23" t="s">
        <v>170</v>
      </c>
      <c r="D49" s="23">
        <v>1997</v>
      </c>
      <c r="E49" s="4" t="s">
        <v>171</v>
      </c>
      <c r="F49" s="21">
        <v>8.8356481481481494E-2</v>
      </c>
    </row>
    <row r="50" spans="2:7" outlineLevel="1" x14ac:dyDescent="0.25">
      <c r="B50" s="23">
        <v>137</v>
      </c>
      <c r="C50" s="23" t="s">
        <v>192</v>
      </c>
      <c r="D50" s="23">
        <v>1985</v>
      </c>
      <c r="E50" s="4" t="s">
        <v>171</v>
      </c>
      <c r="F50" s="21">
        <v>9.9189814814814814E-2</v>
      </c>
    </row>
    <row r="51" spans="2:7" outlineLevel="1" x14ac:dyDescent="0.25">
      <c r="B51" s="23">
        <v>111</v>
      </c>
      <c r="C51" s="23" t="s">
        <v>194</v>
      </c>
      <c r="D51" s="23">
        <v>1988</v>
      </c>
      <c r="E51" s="4" t="s">
        <v>171</v>
      </c>
      <c r="F51" s="21">
        <v>0.10111111111111111</v>
      </c>
    </row>
    <row r="52" spans="2:7" x14ac:dyDescent="0.25">
      <c r="B52" s="29"/>
      <c r="C52" s="29"/>
      <c r="D52" s="29"/>
      <c r="E52" s="9" t="s">
        <v>222</v>
      </c>
      <c r="F52" s="48">
        <f>SUBTOTAL(9,F49:F51)</f>
        <v>0.28865740740740742</v>
      </c>
      <c r="G52" s="81"/>
    </row>
    <row r="53" spans="2:7" outlineLevel="1" x14ac:dyDescent="0.25">
      <c r="B53" s="3">
        <v>152</v>
      </c>
      <c r="C53" s="3" t="s">
        <v>129</v>
      </c>
      <c r="D53" s="3">
        <v>1982</v>
      </c>
      <c r="E53" s="38" t="s">
        <v>130</v>
      </c>
      <c r="F53" s="21">
        <v>7.4432870370370371E-2</v>
      </c>
    </row>
    <row r="54" spans="2:7" outlineLevel="1" x14ac:dyDescent="0.25">
      <c r="B54" s="23">
        <v>109</v>
      </c>
      <c r="C54" s="23" t="s">
        <v>159</v>
      </c>
      <c r="D54" s="23">
        <v>1988</v>
      </c>
      <c r="E54" s="4" t="s">
        <v>130</v>
      </c>
      <c r="F54" s="21">
        <v>8.396990740740741E-2</v>
      </c>
    </row>
    <row r="55" spans="2:7" outlineLevel="1" x14ac:dyDescent="0.25">
      <c r="B55" s="23">
        <v>110</v>
      </c>
      <c r="C55" s="23" t="s">
        <v>203</v>
      </c>
      <c r="D55" s="23">
        <v>1993</v>
      </c>
      <c r="E55" s="4" t="s">
        <v>130</v>
      </c>
      <c r="F55" s="21">
        <v>0.11032407407407407</v>
      </c>
    </row>
    <row r="56" spans="2:7" x14ac:dyDescent="0.25">
      <c r="B56" s="80"/>
      <c r="C56" s="80"/>
      <c r="D56" s="80"/>
      <c r="E56" s="79" t="s">
        <v>223</v>
      </c>
      <c r="F56" s="48">
        <f>SUBTOTAL(9,F53:F55)</f>
        <v>0.26872685185185186</v>
      </c>
      <c r="G56" s="81"/>
    </row>
    <row r="57" spans="2:7" x14ac:dyDescent="0.25">
      <c r="B57" s="72">
        <v>107</v>
      </c>
      <c r="C57" s="72" t="s">
        <v>166</v>
      </c>
      <c r="D57" s="72">
        <v>1978</v>
      </c>
      <c r="E57" s="77" t="s">
        <v>167</v>
      </c>
      <c r="F57" s="84">
        <v>8.6643518518518522E-2</v>
      </c>
    </row>
    <row r="58" spans="2:7" s="65" customFormat="1" x14ac:dyDescent="0.25">
      <c r="B58" s="72">
        <v>132</v>
      </c>
      <c r="C58" s="72" t="s">
        <v>193</v>
      </c>
      <c r="D58" s="72">
        <v>1974</v>
      </c>
      <c r="E58" s="77" t="s">
        <v>167</v>
      </c>
      <c r="F58" s="84">
        <v>0.10010416666666666</v>
      </c>
    </row>
    <row r="59" spans="2:7" s="65" customFormat="1" x14ac:dyDescent="0.25">
      <c r="B59" s="72">
        <v>70</v>
      </c>
      <c r="C59" s="72" t="s">
        <v>211</v>
      </c>
      <c r="D59" s="67">
        <v>1970</v>
      </c>
      <c r="E59" s="73" t="s">
        <v>167</v>
      </c>
      <c r="F59" s="84">
        <v>0.11937500000000001</v>
      </c>
    </row>
    <row r="60" spans="2:7" s="65" customFormat="1" x14ac:dyDescent="0.25">
      <c r="B60" s="80"/>
      <c r="C60" s="80"/>
      <c r="D60" s="80"/>
      <c r="E60" s="47" t="s">
        <v>234</v>
      </c>
      <c r="F60" s="48">
        <f>SUBTOTAL(9,F57:F59)</f>
        <v>0.30612268518518521</v>
      </c>
    </row>
    <row r="61" spans="2:7" s="65" customFormat="1" x14ac:dyDescent="0.25"/>
    <row r="62" spans="2:7" s="65" customFormat="1" x14ac:dyDescent="0.25"/>
    <row r="63" spans="2:7" s="65" customFormat="1" x14ac:dyDescent="0.25"/>
    <row r="64" spans="2:7" s="65" customFormat="1" x14ac:dyDescent="0.25"/>
    <row r="66" spans="3:7" x14ac:dyDescent="0.25">
      <c r="C66" t="s">
        <v>224</v>
      </c>
      <c r="E66" s="20" t="s">
        <v>50</v>
      </c>
      <c r="F66" s="50" t="s">
        <v>51</v>
      </c>
      <c r="G66" s="20" t="s">
        <v>12</v>
      </c>
    </row>
    <row r="67" spans="3:7" x14ac:dyDescent="0.25">
      <c r="C67" t="s">
        <v>225</v>
      </c>
      <c r="E67" s="89" t="s">
        <v>66</v>
      </c>
      <c r="F67" s="87">
        <v>0.18012731481481481</v>
      </c>
      <c r="G67" s="83">
        <v>1</v>
      </c>
    </row>
    <row r="68" spans="3:7" x14ac:dyDescent="0.25">
      <c r="E68" s="86" t="s">
        <v>74</v>
      </c>
      <c r="F68" s="87">
        <v>0.18939814814814815</v>
      </c>
      <c r="G68" s="83">
        <v>2</v>
      </c>
    </row>
    <row r="69" spans="3:7" x14ac:dyDescent="0.25">
      <c r="C69" t="s">
        <v>226</v>
      </c>
      <c r="E69" s="89" t="s">
        <v>82</v>
      </c>
      <c r="F69" s="87">
        <v>0.19627314814814811</v>
      </c>
      <c r="G69" s="83">
        <v>3</v>
      </c>
    </row>
    <row r="70" spans="3:7" x14ac:dyDescent="0.25">
      <c r="C70" t="s">
        <v>227</v>
      </c>
      <c r="E70" s="89" t="s">
        <v>97</v>
      </c>
      <c r="F70" s="87">
        <v>0.20489583333333333</v>
      </c>
      <c r="G70" s="83">
        <v>4</v>
      </c>
    </row>
    <row r="71" spans="3:7" x14ac:dyDescent="0.25">
      <c r="C71" t="s">
        <v>228</v>
      </c>
      <c r="E71" s="86" t="s">
        <v>71</v>
      </c>
      <c r="F71" s="87">
        <v>0.20903935185185185</v>
      </c>
      <c r="G71" s="83">
        <v>5</v>
      </c>
    </row>
    <row r="72" spans="3:7" x14ac:dyDescent="0.25">
      <c r="C72" t="s">
        <v>229</v>
      </c>
      <c r="E72" s="86" t="s">
        <v>94</v>
      </c>
      <c r="F72" s="87">
        <v>0.21261574074074072</v>
      </c>
      <c r="G72" s="83">
        <v>6</v>
      </c>
    </row>
    <row r="73" spans="3:7" x14ac:dyDescent="0.25">
      <c r="E73" s="88" t="s">
        <v>100</v>
      </c>
      <c r="F73" s="87">
        <v>0.23215277777777776</v>
      </c>
      <c r="G73" s="83">
        <v>7</v>
      </c>
    </row>
    <row r="74" spans="3:7" x14ac:dyDescent="0.25">
      <c r="E74" s="89" t="s">
        <v>133</v>
      </c>
      <c r="F74" s="87">
        <v>0.24384259259259261</v>
      </c>
      <c r="G74" s="83">
        <v>8</v>
      </c>
    </row>
    <row r="75" spans="3:7" x14ac:dyDescent="0.25">
      <c r="E75" s="86" t="s">
        <v>126</v>
      </c>
      <c r="F75" s="87">
        <v>0.25512731481481482</v>
      </c>
      <c r="G75" s="83">
        <v>9</v>
      </c>
    </row>
    <row r="76" spans="3:7" x14ac:dyDescent="0.25">
      <c r="E76" s="89" t="s">
        <v>130</v>
      </c>
      <c r="F76" s="87">
        <v>0.26872685185185186</v>
      </c>
      <c r="G76" s="83">
        <v>10</v>
      </c>
    </row>
    <row r="77" spans="3:7" x14ac:dyDescent="0.25">
      <c r="E77" s="89" t="s">
        <v>171</v>
      </c>
      <c r="F77" s="87">
        <v>0.28865740740740742</v>
      </c>
      <c r="G77" s="83">
        <v>11</v>
      </c>
    </row>
    <row r="78" spans="3:7" x14ac:dyDescent="0.25">
      <c r="E78" s="73" t="s">
        <v>167</v>
      </c>
      <c r="F78" s="84">
        <v>0.30612268518518521</v>
      </c>
      <c r="G78" s="83">
        <v>12</v>
      </c>
    </row>
  </sheetData>
  <sortState ref="E60:G70">
    <sortCondition ref="F59"/>
  </sortState>
  <pageMargins left="0.25" right="0.25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L63"/>
  <sheetViews>
    <sheetView workbookViewId="0">
      <selection activeCell="O14" sqref="O14"/>
    </sheetView>
  </sheetViews>
  <sheetFormatPr defaultRowHeight="15" outlineLevelRow="1" x14ac:dyDescent="0.25"/>
  <cols>
    <col min="1" max="1" width="4.140625" bestFit="1" customWidth="1"/>
    <col min="2" max="2" width="5.42578125" customWidth="1"/>
    <col min="3" max="3" width="21.140625" bestFit="1" customWidth="1"/>
    <col min="4" max="4" width="7.28515625" customWidth="1"/>
    <col min="5" max="5" width="27.5703125" bestFit="1" customWidth="1"/>
    <col min="6" max="6" width="14.7109375" customWidth="1"/>
    <col min="7" max="11" width="7.28515625" customWidth="1"/>
    <col min="15" max="15" width="44.140625" customWidth="1"/>
    <col min="16" max="16" width="10.7109375" customWidth="1"/>
  </cols>
  <sheetData>
    <row r="1" spans="1:12" x14ac:dyDescent="0.25">
      <c r="B1" s="1" t="s">
        <v>0</v>
      </c>
    </row>
    <row r="2" spans="1:12" x14ac:dyDescent="0.25">
      <c r="B2" t="s">
        <v>1</v>
      </c>
    </row>
    <row r="3" spans="1:12" x14ac:dyDescent="0.25">
      <c r="A3" s="1"/>
    </row>
    <row r="5" spans="1:12" ht="30" x14ac:dyDescent="0.25"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</row>
    <row r="6" spans="1:12" outlineLevel="1" x14ac:dyDescent="0.25">
      <c r="B6" s="3">
        <v>182</v>
      </c>
      <c r="C6" s="3" t="s">
        <v>13</v>
      </c>
      <c r="D6" s="3">
        <v>1995</v>
      </c>
      <c r="E6" s="4" t="s">
        <v>14</v>
      </c>
      <c r="F6" s="5">
        <v>1.1458333333333334E-2</v>
      </c>
      <c r="G6" s="6">
        <v>1.1458333333333334E-2</v>
      </c>
    </row>
    <row r="7" spans="1:12" outlineLevel="1" x14ac:dyDescent="0.25">
      <c r="B7" s="3">
        <v>181</v>
      </c>
      <c r="C7" s="3" t="s">
        <v>15</v>
      </c>
      <c r="D7" s="3">
        <v>1992</v>
      </c>
      <c r="E7" s="4" t="s">
        <v>14</v>
      </c>
      <c r="F7" s="5">
        <v>1.1354166666666665E-2</v>
      </c>
      <c r="H7" s="6">
        <v>2.2812499999999999E-2</v>
      </c>
    </row>
    <row r="8" spans="1:12" outlineLevel="1" x14ac:dyDescent="0.25">
      <c r="B8" s="3">
        <v>182</v>
      </c>
      <c r="C8" s="3" t="s">
        <v>13</v>
      </c>
      <c r="D8" s="3">
        <v>1995</v>
      </c>
      <c r="E8" s="4" t="s">
        <v>14</v>
      </c>
      <c r="F8" s="5">
        <v>1.2129629629629636E-2</v>
      </c>
      <c r="I8" s="6">
        <v>3.4942129629629635E-2</v>
      </c>
    </row>
    <row r="9" spans="1:12" outlineLevel="1" x14ac:dyDescent="0.25">
      <c r="B9" s="3">
        <v>181</v>
      </c>
      <c r="C9" s="3" t="s">
        <v>15</v>
      </c>
      <c r="D9" s="3">
        <v>1992</v>
      </c>
      <c r="E9" s="4" t="s">
        <v>14</v>
      </c>
      <c r="F9" s="5">
        <v>1.1469907407407401E-2</v>
      </c>
      <c r="J9" s="6">
        <v>4.6412037037037036E-2</v>
      </c>
    </row>
    <row r="10" spans="1:12" outlineLevel="1" x14ac:dyDescent="0.25">
      <c r="B10" s="3">
        <v>183</v>
      </c>
      <c r="C10" s="3" t="s">
        <v>16</v>
      </c>
      <c r="D10" s="3">
        <v>1992</v>
      </c>
      <c r="E10" s="4" t="s">
        <v>14</v>
      </c>
      <c r="F10" s="5">
        <v>1.1226851851851849E-2</v>
      </c>
      <c r="K10" s="7">
        <v>5.7638888888888885E-2</v>
      </c>
    </row>
    <row r="11" spans="1:12" x14ac:dyDescent="0.25">
      <c r="B11" s="8"/>
      <c r="C11" s="8"/>
      <c r="D11" s="8"/>
      <c r="E11" s="9" t="s">
        <v>17</v>
      </c>
      <c r="F11" s="10">
        <f>SUBTOTAL(9,F6:F10)</f>
        <v>5.7638888888888885E-2</v>
      </c>
      <c r="G11" s="11"/>
      <c r="H11" s="11"/>
      <c r="I11" s="11"/>
      <c r="J11" s="11"/>
      <c r="K11" s="11"/>
      <c r="L11" s="12">
        <v>2</v>
      </c>
    </row>
    <row r="12" spans="1:12" outlineLevel="1" x14ac:dyDescent="0.25">
      <c r="B12" s="3">
        <v>190</v>
      </c>
      <c r="C12" s="3" t="s">
        <v>18</v>
      </c>
      <c r="D12" s="3">
        <v>1987</v>
      </c>
      <c r="E12" s="4" t="s">
        <v>19</v>
      </c>
      <c r="F12" s="5">
        <v>1.8692129629629631E-2</v>
      </c>
      <c r="G12" s="6">
        <v>1.8692129629629631E-2</v>
      </c>
    </row>
    <row r="13" spans="1:12" outlineLevel="1" x14ac:dyDescent="0.25">
      <c r="B13" s="3">
        <v>190</v>
      </c>
      <c r="C13" s="3" t="s">
        <v>18</v>
      </c>
      <c r="D13" s="3">
        <v>1987</v>
      </c>
      <c r="E13" s="4" t="s">
        <v>19</v>
      </c>
      <c r="F13" s="5">
        <v>1.9050925925925926E-2</v>
      </c>
      <c r="H13" s="6">
        <v>3.7743055555555557E-2</v>
      </c>
    </row>
    <row r="14" spans="1:12" outlineLevel="1" x14ac:dyDescent="0.25">
      <c r="B14" s="3">
        <v>189</v>
      </c>
      <c r="C14" s="3" t="s">
        <v>20</v>
      </c>
      <c r="D14" s="3">
        <v>1980</v>
      </c>
      <c r="E14" s="4" t="s">
        <v>19</v>
      </c>
      <c r="F14" s="5">
        <v>1.3796296296296306E-2</v>
      </c>
      <c r="I14" s="6">
        <v>5.1643518518518526E-2</v>
      </c>
    </row>
    <row r="15" spans="1:12" outlineLevel="1" x14ac:dyDescent="0.25">
      <c r="B15" s="3">
        <v>189</v>
      </c>
      <c r="C15" s="3" t="s">
        <v>20</v>
      </c>
      <c r="D15" s="3">
        <v>1980</v>
      </c>
      <c r="E15" s="4" t="s">
        <v>19</v>
      </c>
      <c r="F15" s="5">
        <v>1.4861111111111096E-2</v>
      </c>
      <c r="J15" s="6">
        <v>6.6504629629629622E-2</v>
      </c>
    </row>
    <row r="16" spans="1:12" outlineLevel="1" x14ac:dyDescent="0.25">
      <c r="B16" s="3">
        <v>189</v>
      </c>
      <c r="C16" s="3" t="s">
        <v>20</v>
      </c>
      <c r="D16" s="3">
        <v>1980</v>
      </c>
      <c r="E16" s="4" t="s">
        <v>19</v>
      </c>
      <c r="F16" s="5">
        <v>1.518518518518519E-2</v>
      </c>
      <c r="G16" s="13"/>
      <c r="K16" s="7">
        <v>8.1689814814814812E-2</v>
      </c>
    </row>
    <row r="17" spans="2:12" x14ac:dyDescent="0.25">
      <c r="B17" s="8"/>
      <c r="C17" s="8"/>
      <c r="D17" s="8"/>
      <c r="E17" s="9" t="s">
        <v>21</v>
      </c>
      <c r="F17" s="10">
        <f>SUBTOTAL(9,F12:F16)</f>
        <v>8.1585648148148143E-2</v>
      </c>
      <c r="G17" s="14"/>
      <c r="H17" s="11"/>
      <c r="I17" s="11"/>
      <c r="J17" s="11"/>
      <c r="K17" s="11"/>
      <c r="L17" s="15">
        <v>5</v>
      </c>
    </row>
    <row r="18" spans="2:12" outlineLevel="1" x14ac:dyDescent="0.25">
      <c r="B18" s="3">
        <v>185</v>
      </c>
      <c r="C18" s="3" t="s">
        <v>22</v>
      </c>
      <c r="D18" s="3">
        <v>1982</v>
      </c>
      <c r="E18" s="4" t="s">
        <v>23</v>
      </c>
      <c r="F18" s="5">
        <v>1.8726851851851852E-2</v>
      </c>
      <c r="G18" s="6">
        <v>1.8726851851851852E-2</v>
      </c>
    </row>
    <row r="19" spans="2:12" outlineLevel="1" x14ac:dyDescent="0.25">
      <c r="B19" s="3">
        <v>177</v>
      </c>
      <c r="C19" s="3" t="s">
        <v>24</v>
      </c>
      <c r="D19" s="3">
        <v>1976</v>
      </c>
      <c r="E19" s="4" t="s">
        <v>23</v>
      </c>
      <c r="F19" s="5">
        <v>2.0497685185185185E-2</v>
      </c>
      <c r="H19" s="6">
        <v>3.9224537037037037E-2</v>
      </c>
    </row>
    <row r="20" spans="2:12" outlineLevel="1" x14ac:dyDescent="0.25">
      <c r="B20" s="3">
        <v>186</v>
      </c>
      <c r="C20" s="3" t="s">
        <v>25</v>
      </c>
      <c r="D20" s="3">
        <v>1988</v>
      </c>
      <c r="E20" s="4" t="s">
        <v>23</v>
      </c>
      <c r="F20" s="5">
        <v>3.8275462962962963E-2</v>
      </c>
      <c r="J20" s="6">
        <v>7.7499999999999999E-2</v>
      </c>
    </row>
    <row r="21" spans="2:12" outlineLevel="1" x14ac:dyDescent="0.25">
      <c r="B21" s="3">
        <v>186</v>
      </c>
      <c r="C21" s="3" t="s">
        <v>25</v>
      </c>
      <c r="D21" s="3">
        <v>1988</v>
      </c>
      <c r="E21" s="4" t="s">
        <v>23</v>
      </c>
      <c r="F21" s="5">
        <v>1.8090277777777775E-2</v>
      </c>
      <c r="K21" s="16">
        <v>9.5590277777777774E-2</v>
      </c>
    </row>
    <row r="22" spans="2:12" x14ac:dyDescent="0.25">
      <c r="B22" s="8"/>
      <c r="C22" s="8"/>
      <c r="D22" s="8"/>
      <c r="E22" s="9" t="s">
        <v>26</v>
      </c>
      <c r="F22" s="10">
        <f>SUBTOTAL(9,F18:F21)</f>
        <v>9.5590277777777774E-2</v>
      </c>
      <c r="G22" s="11"/>
      <c r="H22" s="11"/>
      <c r="I22" s="11"/>
      <c r="J22" s="11"/>
      <c r="K22" s="11"/>
      <c r="L22" s="12">
        <v>8</v>
      </c>
    </row>
    <row r="23" spans="2:12" outlineLevel="1" x14ac:dyDescent="0.25">
      <c r="B23" s="3">
        <v>193</v>
      </c>
      <c r="C23" s="3" t="s">
        <v>27</v>
      </c>
      <c r="D23" s="3">
        <v>1982</v>
      </c>
      <c r="E23" s="4" t="s">
        <v>28</v>
      </c>
      <c r="F23" s="5">
        <v>1.6377314814814813E-2</v>
      </c>
      <c r="G23" s="6">
        <v>1.6377314814814813E-2</v>
      </c>
    </row>
    <row r="24" spans="2:12" outlineLevel="1" x14ac:dyDescent="0.25">
      <c r="B24" s="3">
        <v>193</v>
      </c>
      <c r="C24" s="3" t="s">
        <v>27</v>
      </c>
      <c r="D24" s="3">
        <v>1982</v>
      </c>
      <c r="E24" s="4" t="s">
        <v>28</v>
      </c>
      <c r="F24" s="5">
        <v>1.7280092592592593E-2</v>
      </c>
      <c r="H24" s="6">
        <v>3.3657407407407407E-2</v>
      </c>
    </row>
    <row r="25" spans="2:12" outlineLevel="1" x14ac:dyDescent="0.25">
      <c r="B25" s="3">
        <v>184</v>
      </c>
      <c r="C25" s="3" t="s">
        <v>29</v>
      </c>
      <c r="D25" s="3">
        <v>1986</v>
      </c>
      <c r="E25" s="4" t="s">
        <v>28</v>
      </c>
      <c r="F25" s="5">
        <v>2.1111111111111115E-2</v>
      </c>
      <c r="I25" s="6">
        <v>5.4768518518518522E-2</v>
      </c>
    </row>
    <row r="26" spans="2:12" outlineLevel="1" x14ac:dyDescent="0.25">
      <c r="B26" s="3">
        <v>192</v>
      </c>
      <c r="C26" s="3" t="s">
        <v>30</v>
      </c>
      <c r="D26" s="3">
        <v>1985</v>
      </c>
      <c r="E26" s="4" t="s">
        <v>28</v>
      </c>
      <c r="F26" s="5">
        <v>1.3483796296296285E-2</v>
      </c>
      <c r="J26" s="6">
        <v>6.8252314814814807E-2</v>
      </c>
    </row>
    <row r="27" spans="2:12" outlineLevel="1" x14ac:dyDescent="0.25">
      <c r="B27" s="3">
        <v>192</v>
      </c>
      <c r="C27" s="3" t="s">
        <v>30</v>
      </c>
      <c r="D27" s="3">
        <v>1985</v>
      </c>
      <c r="E27" s="4" t="s">
        <v>28</v>
      </c>
      <c r="F27" s="5">
        <v>1.366898148148149E-2</v>
      </c>
      <c r="K27" s="7">
        <v>8.1921296296296298E-2</v>
      </c>
    </row>
    <row r="28" spans="2:12" x14ac:dyDescent="0.25">
      <c r="B28" s="8"/>
      <c r="C28" s="8"/>
      <c r="D28" s="8"/>
      <c r="E28" s="9" t="s">
        <v>31</v>
      </c>
      <c r="F28" s="10">
        <f>SUBTOTAL(9,F23:F27)</f>
        <v>8.1921296296296298E-2</v>
      </c>
      <c r="G28" s="11"/>
      <c r="H28" s="11"/>
      <c r="I28" s="11"/>
      <c r="J28" s="11"/>
      <c r="K28" s="11"/>
      <c r="L28" s="12">
        <v>6</v>
      </c>
    </row>
    <row r="29" spans="2:12" outlineLevel="1" x14ac:dyDescent="0.25">
      <c r="B29" s="3">
        <v>194</v>
      </c>
      <c r="C29" s="3" t="s">
        <v>32</v>
      </c>
      <c r="D29" s="3">
        <v>1989</v>
      </c>
      <c r="E29" s="4" t="s">
        <v>33</v>
      </c>
      <c r="F29" s="5">
        <v>1.1782407407407406E-2</v>
      </c>
      <c r="G29" s="6">
        <v>1.1782407407407406E-2</v>
      </c>
    </row>
    <row r="30" spans="2:12" outlineLevel="1" x14ac:dyDescent="0.25">
      <c r="B30" s="3">
        <v>194</v>
      </c>
      <c r="C30" s="3" t="s">
        <v>32</v>
      </c>
      <c r="D30" s="3">
        <v>1989</v>
      </c>
      <c r="E30" s="4" t="s">
        <v>33</v>
      </c>
      <c r="F30" s="5">
        <v>1.1770833333333333E-2</v>
      </c>
      <c r="H30" s="6">
        <v>2.3553240740740739E-2</v>
      </c>
    </row>
    <row r="31" spans="2:12" outlineLevel="1" x14ac:dyDescent="0.25">
      <c r="B31" s="3">
        <v>194</v>
      </c>
      <c r="C31" s="3" t="s">
        <v>32</v>
      </c>
      <c r="D31" s="3">
        <v>1989</v>
      </c>
      <c r="E31" s="4" t="s">
        <v>33</v>
      </c>
      <c r="F31" s="5">
        <v>1.2048611111111111E-2</v>
      </c>
      <c r="I31" s="6">
        <v>3.560185185185185E-2</v>
      </c>
    </row>
    <row r="32" spans="2:12" outlineLevel="1" x14ac:dyDescent="0.25">
      <c r="B32" s="3">
        <v>195</v>
      </c>
      <c r="C32" s="3" t="s">
        <v>34</v>
      </c>
      <c r="D32" s="3">
        <v>1988</v>
      </c>
      <c r="E32" s="4" t="s">
        <v>33</v>
      </c>
      <c r="F32" s="5">
        <v>1.0856481481481481E-2</v>
      </c>
      <c r="J32" s="6">
        <v>4.6458333333333331E-2</v>
      </c>
    </row>
    <row r="33" spans="2:12" outlineLevel="1" x14ac:dyDescent="0.25">
      <c r="B33" s="3">
        <v>195</v>
      </c>
      <c r="C33" s="3" t="s">
        <v>34</v>
      </c>
      <c r="D33" s="3">
        <v>1988</v>
      </c>
      <c r="E33" s="4" t="s">
        <v>33</v>
      </c>
      <c r="F33" s="5">
        <v>1.0983796296296297E-2</v>
      </c>
      <c r="K33" s="7">
        <v>5.7442129629629628E-2</v>
      </c>
    </row>
    <row r="34" spans="2:12" x14ac:dyDescent="0.25">
      <c r="B34" s="8"/>
      <c r="C34" s="8"/>
      <c r="D34" s="8"/>
      <c r="E34" s="9" t="s">
        <v>35</v>
      </c>
      <c r="F34" s="10">
        <f>SUBTOTAL(9,F29:F33)</f>
        <v>5.7442129629629628E-2</v>
      </c>
      <c r="G34" s="11"/>
      <c r="H34" s="11"/>
      <c r="I34" s="11"/>
      <c r="J34" s="11"/>
      <c r="K34" s="11"/>
      <c r="L34" s="12">
        <v>1</v>
      </c>
    </row>
    <row r="35" spans="2:12" outlineLevel="1" x14ac:dyDescent="0.25">
      <c r="B35" s="3">
        <v>188</v>
      </c>
      <c r="C35" s="3" t="s">
        <v>36</v>
      </c>
      <c r="D35" s="3">
        <v>1992</v>
      </c>
      <c r="E35" s="4" t="s">
        <v>37</v>
      </c>
      <c r="F35" s="5">
        <v>1.9293981481481485E-2</v>
      </c>
      <c r="G35" s="6">
        <v>1.9293981481481485E-2</v>
      </c>
    </row>
    <row r="36" spans="2:12" outlineLevel="1" x14ac:dyDescent="0.25">
      <c r="B36" s="3">
        <v>176</v>
      </c>
      <c r="C36" s="3" t="s">
        <v>38</v>
      </c>
      <c r="D36" s="3">
        <v>1987</v>
      </c>
      <c r="E36" s="4" t="s">
        <v>37</v>
      </c>
      <c r="F36" s="5">
        <v>1.4236111111111113E-2</v>
      </c>
      <c r="H36" s="6">
        <v>3.771990740740741E-2</v>
      </c>
    </row>
    <row r="37" spans="2:12" outlineLevel="1" x14ac:dyDescent="0.25">
      <c r="B37" s="3">
        <v>176</v>
      </c>
      <c r="C37" s="3" t="s">
        <v>38</v>
      </c>
      <c r="D37" s="3">
        <v>1987</v>
      </c>
      <c r="E37" s="4" t="s">
        <v>37</v>
      </c>
      <c r="F37" s="5">
        <v>1.7928240740740738E-2</v>
      </c>
      <c r="I37" s="6">
        <v>5.5648148148148148E-2</v>
      </c>
    </row>
    <row r="38" spans="2:12" outlineLevel="1" x14ac:dyDescent="0.25">
      <c r="B38" s="3">
        <v>187</v>
      </c>
      <c r="C38" s="3" t="s">
        <v>39</v>
      </c>
      <c r="D38" s="3">
        <v>1989</v>
      </c>
      <c r="E38" s="4" t="s">
        <v>37</v>
      </c>
      <c r="F38" s="5">
        <v>1.3946759259259263E-2</v>
      </c>
      <c r="J38" s="6">
        <v>6.9594907407407411E-2</v>
      </c>
    </row>
    <row r="39" spans="2:12" outlineLevel="1" x14ac:dyDescent="0.25">
      <c r="B39" s="3">
        <v>187</v>
      </c>
      <c r="C39" s="3" t="s">
        <v>39</v>
      </c>
      <c r="D39" s="3">
        <v>1989</v>
      </c>
      <c r="E39" s="4" t="s">
        <v>37</v>
      </c>
      <c r="F39" s="5">
        <v>1.4189814814814808E-2</v>
      </c>
      <c r="G39" s="13"/>
      <c r="K39" s="7">
        <v>8.3784722222222219E-2</v>
      </c>
    </row>
    <row r="40" spans="2:12" x14ac:dyDescent="0.25">
      <c r="B40" s="8"/>
      <c r="C40" s="8"/>
      <c r="D40" s="8"/>
      <c r="E40" s="9" t="s">
        <v>40</v>
      </c>
      <c r="F40" s="10">
        <f>SUBTOTAL(9,F35:F39)</f>
        <v>7.9594907407407406E-2</v>
      </c>
      <c r="G40" s="14"/>
      <c r="H40" s="11"/>
      <c r="I40" s="11"/>
      <c r="J40" s="11"/>
      <c r="K40" s="11"/>
      <c r="L40" s="15">
        <v>7</v>
      </c>
    </row>
    <row r="41" spans="2:12" outlineLevel="1" x14ac:dyDescent="0.25">
      <c r="B41" s="3">
        <v>179</v>
      </c>
      <c r="C41" s="3" t="s">
        <v>41</v>
      </c>
      <c r="D41" s="3">
        <v>1965</v>
      </c>
      <c r="E41" s="4" t="s">
        <v>42</v>
      </c>
      <c r="F41" s="5">
        <v>1.6134259259259261E-2</v>
      </c>
      <c r="G41" s="6">
        <v>1.6134259259259261E-2</v>
      </c>
    </row>
    <row r="42" spans="2:12" outlineLevel="1" x14ac:dyDescent="0.25">
      <c r="B42" s="3">
        <v>180</v>
      </c>
      <c r="C42" s="3" t="s">
        <v>43</v>
      </c>
      <c r="D42" s="3">
        <v>1960</v>
      </c>
      <c r="E42" s="4" t="s">
        <v>42</v>
      </c>
      <c r="F42" s="5">
        <v>1.5659722222222217E-2</v>
      </c>
      <c r="H42" s="6">
        <v>3.1793981481481479E-2</v>
      </c>
    </row>
    <row r="43" spans="2:12" outlineLevel="1" x14ac:dyDescent="0.25">
      <c r="B43" s="3">
        <v>180</v>
      </c>
      <c r="C43" s="3" t="s">
        <v>43</v>
      </c>
      <c r="D43" s="3">
        <v>1960</v>
      </c>
      <c r="E43" s="4" t="s">
        <v>42</v>
      </c>
      <c r="F43" s="5">
        <v>1.4942129629629632E-2</v>
      </c>
      <c r="I43" s="6">
        <v>4.673611111111111E-2</v>
      </c>
    </row>
    <row r="44" spans="2:12" outlineLevel="1" x14ac:dyDescent="0.25">
      <c r="B44" s="3">
        <v>178</v>
      </c>
      <c r="C44" s="3" t="s">
        <v>44</v>
      </c>
      <c r="D44" s="3">
        <v>1965</v>
      </c>
      <c r="E44" s="4" t="s">
        <v>42</v>
      </c>
      <c r="F44" s="5">
        <v>1.5439814814814823E-2</v>
      </c>
      <c r="J44" s="6">
        <v>6.2175925925925933E-2</v>
      </c>
    </row>
    <row r="45" spans="2:12" outlineLevel="1" x14ac:dyDescent="0.25">
      <c r="B45" s="3">
        <v>178</v>
      </c>
      <c r="C45" s="3" t="s">
        <v>44</v>
      </c>
      <c r="D45" s="3">
        <v>1965</v>
      </c>
      <c r="E45" s="4" t="s">
        <v>42</v>
      </c>
      <c r="F45" s="5">
        <v>1.5439814814814802E-2</v>
      </c>
      <c r="G45" s="13"/>
      <c r="K45" s="7">
        <v>7.7615740740740735E-2</v>
      </c>
    </row>
    <row r="46" spans="2:12" x14ac:dyDescent="0.25">
      <c r="B46" s="8"/>
      <c r="C46" s="8"/>
      <c r="D46" s="8"/>
      <c r="E46" s="9" t="s">
        <v>45</v>
      </c>
      <c r="F46" s="10">
        <f>SUBTOTAL(9,F41:F45)</f>
        <v>7.7615740740740735E-2</v>
      </c>
      <c r="G46" s="14"/>
      <c r="H46" s="11"/>
      <c r="I46" s="11"/>
      <c r="J46" s="11"/>
      <c r="K46" s="11"/>
      <c r="L46" s="15">
        <v>4</v>
      </c>
    </row>
    <row r="47" spans="2:12" outlineLevel="1" x14ac:dyDescent="0.25">
      <c r="B47" s="3">
        <v>199</v>
      </c>
      <c r="C47" s="3" t="s">
        <v>46</v>
      </c>
      <c r="D47" s="3">
        <v>1986</v>
      </c>
      <c r="E47" s="4" t="s">
        <v>47</v>
      </c>
      <c r="F47" s="5">
        <v>1.4108796296296295E-2</v>
      </c>
      <c r="G47" s="6">
        <v>1.4108796296296295E-2</v>
      </c>
    </row>
    <row r="48" spans="2:12" outlineLevel="1" x14ac:dyDescent="0.25">
      <c r="B48" s="3">
        <v>200</v>
      </c>
      <c r="C48" s="3" t="s">
        <v>48</v>
      </c>
      <c r="D48" s="3">
        <v>1984</v>
      </c>
      <c r="E48" s="4" t="s">
        <v>47</v>
      </c>
      <c r="F48" s="5">
        <v>1.3101851851851852E-2</v>
      </c>
      <c r="H48" s="6">
        <v>2.7210648148148147E-2</v>
      </c>
    </row>
    <row r="49" spans="2:12" outlineLevel="1" x14ac:dyDescent="0.25">
      <c r="B49" s="3">
        <v>200</v>
      </c>
      <c r="C49" s="3" t="s">
        <v>48</v>
      </c>
      <c r="D49" s="3">
        <v>1984</v>
      </c>
      <c r="E49" s="4" t="s">
        <v>47</v>
      </c>
      <c r="F49" s="5">
        <v>1.381944444444445E-2</v>
      </c>
      <c r="I49" s="6">
        <v>4.1030092592592597E-2</v>
      </c>
    </row>
    <row r="50" spans="2:12" outlineLevel="1" x14ac:dyDescent="0.25">
      <c r="B50" s="3">
        <v>200</v>
      </c>
      <c r="C50" s="3" t="s">
        <v>48</v>
      </c>
      <c r="D50" s="3">
        <v>1984</v>
      </c>
      <c r="E50" s="4" t="s">
        <v>47</v>
      </c>
      <c r="F50" s="5">
        <v>1.3807870370370359E-2</v>
      </c>
      <c r="J50" s="6">
        <v>5.4837962962962956E-2</v>
      </c>
    </row>
    <row r="51" spans="2:12" outlineLevel="1" x14ac:dyDescent="0.25">
      <c r="B51" s="3">
        <v>200</v>
      </c>
      <c r="C51" s="3" t="s">
        <v>48</v>
      </c>
      <c r="D51" s="3">
        <v>1984</v>
      </c>
      <c r="E51" s="4" t="s">
        <v>47</v>
      </c>
      <c r="F51" s="5">
        <v>1.4664351851851866E-2</v>
      </c>
      <c r="G51" s="13"/>
      <c r="K51" s="7">
        <v>6.9502314814814822E-2</v>
      </c>
    </row>
    <row r="52" spans="2:12" x14ac:dyDescent="0.25">
      <c r="B52" s="17"/>
      <c r="C52" s="17"/>
      <c r="D52" s="17"/>
      <c r="E52" s="18" t="s">
        <v>49</v>
      </c>
      <c r="F52" s="19">
        <f>SUBTOTAL(9,F47:F51)</f>
        <v>6.9502314814814822E-2</v>
      </c>
      <c r="G52" s="14"/>
      <c r="H52" s="11"/>
      <c r="I52" s="11"/>
      <c r="J52" s="11"/>
      <c r="K52" s="11"/>
      <c r="L52" s="15">
        <v>3</v>
      </c>
    </row>
    <row r="55" spans="2:12" x14ac:dyDescent="0.25">
      <c r="E55" s="20" t="s">
        <v>50</v>
      </c>
      <c r="F55" s="20" t="s">
        <v>51</v>
      </c>
      <c r="G55" s="20" t="s">
        <v>12</v>
      </c>
    </row>
    <row r="56" spans="2:12" x14ac:dyDescent="0.25">
      <c r="E56" s="4" t="s">
        <v>33</v>
      </c>
      <c r="F56" s="21">
        <v>5.7442129629629628E-2</v>
      </c>
      <c r="G56" s="4">
        <v>1</v>
      </c>
    </row>
    <row r="57" spans="2:12" x14ac:dyDescent="0.25">
      <c r="E57" s="4" t="s">
        <v>14</v>
      </c>
      <c r="F57" s="21">
        <v>5.7638888888888885E-2</v>
      </c>
      <c r="G57" s="4">
        <v>2</v>
      </c>
    </row>
    <row r="58" spans="2:12" x14ac:dyDescent="0.25">
      <c r="E58" s="4" t="s">
        <v>47</v>
      </c>
      <c r="F58" s="21">
        <v>6.9502314814814822E-2</v>
      </c>
      <c r="G58" s="4">
        <v>3</v>
      </c>
    </row>
    <row r="59" spans="2:12" x14ac:dyDescent="0.25">
      <c r="E59" s="4" t="s">
        <v>42</v>
      </c>
      <c r="F59" s="21">
        <v>7.7615740740740735E-2</v>
      </c>
      <c r="G59" s="4">
        <v>4</v>
      </c>
    </row>
    <row r="60" spans="2:12" x14ac:dyDescent="0.25">
      <c r="E60" s="4" t="s">
        <v>19</v>
      </c>
      <c r="F60" s="21">
        <v>8.1689814814814812E-2</v>
      </c>
      <c r="G60" s="4">
        <v>5</v>
      </c>
    </row>
    <row r="61" spans="2:12" x14ac:dyDescent="0.25">
      <c r="E61" s="4" t="s">
        <v>28</v>
      </c>
      <c r="F61" s="21">
        <v>8.1921296296296298E-2</v>
      </c>
      <c r="G61" s="4">
        <v>6</v>
      </c>
    </row>
    <row r="62" spans="2:12" x14ac:dyDescent="0.25">
      <c r="E62" s="4" t="s">
        <v>37</v>
      </c>
      <c r="F62" s="21">
        <v>8.3784722222222219E-2</v>
      </c>
      <c r="G62" s="4">
        <v>7</v>
      </c>
    </row>
    <row r="63" spans="2:12" x14ac:dyDescent="0.25">
      <c r="E63" s="4" t="s">
        <v>23</v>
      </c>
      <c r="F63" s="21">
        <v>9.5590277777777774E-2</v>
      </c>
      <c r="G63" s="4">
        <v>8</v>
      </c>
    </row>
  </sheetData>
  <pageMargins left="0.25" right="0.25" top="0.75" bottom="0.75" header="0.3" footer="0.3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P17" sqref="P17"/>
    </sheetView>
  </sheetViews>
  <sheetFormatPr defaultRowHeight="15" x14ac:dyDescent="0.25"/>
  <cols>
    <col min="1" max="1" width="6.7109375" bestFit="1" customWidth="1"/>
    <col min="2" max="2" width="5.5703125" customWidth="1"/>
    <col min="3" max="3" width="26.140625" customWidth="1"/>
    <col min="4" max="4" width="4.5703125" customWidth="1"/>
    <col min="5" max="5" width="9" customWidth="1"/>
    <col min="6" max="6" width="9.140625" customWidth="1"/>
    <col min="7" max="7" width="23.85546875" customWidth="1"/>
    <col min="8" max="11" width="9.140625" customWidth="1"/>
    <col min="12" max="12" width="10.5703125" customWidth="1"/>
    <col min="13" max="13" width="10.7109375" customWidth="1"/>
  </cols>
  <sheetData>
    <row r="1" spans="1:13" x14ac:dyDescent="0.25">
      <c r="A1" t="s">
        <v>212</v>
      </c>
    </row>
    <row r="4" spans="1:13" ht="45" x14ac:dyDescent="0.25">
      <c r="A4" s="44" t="s">
        <v>12</v>
      </c>
      <c r="B4" s="22" t="s">
        <v>2</v>
      </c>
      <c r="C4" s="22" t="s">
        <v>3</v>
      </c>
      <c r="D4" s="22" t="s">
        <v>52</v>
      </c>
      <c r="E4" s="22" t="s">
        <v>53</v>
      </c>
      <c r="F4" s="22" t="s">
        <v>54</v>
      </c>
      <c r="G4" s="22" t="s">
        <v>5</v>
      </c>
      <c r="H4" s="22" t="s">
        <v>55</v>
      </c>
      <c r="I4" s="22" t="s">
        <v>56</v>
      </c>
      <c r="J4" s="22" t="s">
        <v>57</v>
      </c>
      <c r="K4" s="22" t="s">
        <v>58</v>
      </c>
      <c r="L4" s="22" t="s">
        <v>59</v>
      </c>
      <c r="M4" s="22" t="s">
        <v>60</v>
      </c>
    </row>
    <row r="5" spans="1:13" x14ac:dyDescent="0.25">
      <c r="A5" s="45">
        <v>1</v>
      </c>
      <c r="B5" s="23">
        <v>118</v>
      </c>
      <c r="C5" s="23" t="s">
        <v>61</v>
      </c>
      <c r="D5" s="24" t="s">
        <v>62</v>
      </c>
      <c r="E5" s="23">
        <v>1979</v>
      </c>
      <c r="F5" s="25" t="s">
        <v>62</v>
      </c>
      <c r="G5" s="26" t="s">
        <v>63</v>
      </c>
      <c r="H5" s="21">
        <v>1.0937500000000001E-2</v>
      </c>
      <c r="I5" s="21">
        <v>2.1724537037037039E-2</v>
      </c>
      <c r="J5" s="21">
        <v>3.2719907407407406E-2</v>
      </c>
      <c r="K5" s="21">
        <v>4.3888888888888887E-2</v>
      </c>
      <c r="L5" s="21">
        <v>5.4918981481481478E-2</v>
      </c>
      <c r="M5" s="28">
        <v>2.7430555555555559E-3</v>
      </c>
    </row>
    <row r="6" spans="1:13" x14ac:dyDescent="0.25">
      <c r="A6" s="45">
        <v>2</v>
      </c>
      <c r="B6" s="29">
        <v>101</v>
      </c>
      <c r="C6" s="29" t="s">
        <v>64</v>
      </c>
      <c r="D6" s="30" t="s">
        <v>62</v>
      </c>
      <c r="E6" s="29">
        <v>1989</v>
      </c>
      <c r="F6" s="31" t="s">
        <v>62</v>
      </c>
      <c r="G6" s="36" t="s">
        <v>63</v>
      </c>
      <c r="H6" s="40">
        <v>1.1342592592592592E-2</v>
      </c>
      <c r="I6" s="40">
        <v>2.1759259259259259E-2</v>
      </c>
      <c r="J6" s="40">
        <v>3.2743055555555553E-2</v>
      </c>
      <c r="K6" s="40">
        <v>4.3912037037037034E-2</v>
      </c>
      <c r="L6" s="40">
        <v>5.5763888888888891E-2</v>
      </c>
      <c r="M6" s="32">
        <v>2.7893518518518519E-3</v>
      </c>
    </row>
    <row r="7" spans="1:13" x14ac:dyDescent="0.25">
      <c r="A7" s="45">
        <v>3</v>
      </c>
      <c r="B7" s="23">
        <v>144</v>
      </c>
      <c r="C7" s="23" t="s">
        <v>65</v>
      </c>
      <c r="D7" s="24" t="s">
        <v>62</v>
      </c>
      <c r="E7" s="23">
        <v>1991</v>
      </c>
      <c r="F7" s="25" t="s">
        <v>62</v>
      </c>
      <c r="G7" s="4" t="s">
        <v>66</v>
      </c>
      <c r="H7" s="21">
        <v>1.0983796296296297E-2</v>
      </c>
      <c r="I7" s="21">
        <v>2.207175925925926E-2</v>
      </c>
      <c r="J7" s="21">
        <v>3.3518518518518517E-2</v>
      </c>
      <c r="K7" s="21">
        <v>4.5138888888888888E-2</v>
      </c>
      <c r="L7" s="21">
        <v>5.6597222222222222E-2</v>
      </c>
      <c r="M7" s="28">
        <v>2.8240740740740739E-3</v>
      </c>
    </row>
    <row r="8" spans="1:13" x14ac:dyDescent="0.25">
      <c r="A8" s="45">
        <v>4</v>
      </c>
      <c r="B8" s="23">
        <v>1</v>
      </c>
      <c r="C8" s="23" t="s">
        <v>67</v>
      </c>
      <c r="D8" s="24" t="s">
        <v>62</v>
      </c>
      <c r="E8" s="23">
        <v>1969</v>
      </c>
      <c r="F8" s="25" t="s">
        <v>68</v>
      </c>
      <c r="G8" s="4" t="s">
        <v>66</v>
      </c>
      <c r="H8" s="21">
        <v>2.2118055555555557E-2</v>
      </c>
      <c r="I8" s="21">
        <v>3.349537037037037E-2</v>
      </c>
      <c r="J8" s="21">
        <v>4.5127314814814821E-2</v>
      </c>
      <c r="K8" s="21">
        <v>4.5138888888888888E-2</v>
      </c>
      <c r="L8" s="21">
        <v>5.6712962962962965E-2</v>
      </c>
      <c r="M8" s="28">
        <v>2.8240740740740739E-3</v>
      </c>
    </row>
    <row r="9" spans="1:13" x14ac:dyDescent="0.25">
      <c r="A9" s="45">
        <v>5</v>
      </c>
      <c r="B9" s="23">
        <v>142</v>
      </c>
      <c r="C9" s="23" t="s">
        <v>69</v>
      </c>
      <c r="D9" s="24" t="s">
        <v>62</v>
      </c>
      <c r="E9" s="23">
        <v>1986</v>
      </c>
      <c r="F9" s="25" t="s">
        <v>62</v>
      </c>
      <c r="G9" s="33" t="s">
        <v>63</v>
      </c>
      <c r="H9" s="21">
        <v>1.0960648148148148E-2</v>
      </c>
      <c r="I9" s="21">
        <v>2.2048611111111113E-2</v>
      </c>
      <c r="J9" s="21">
        <v>3.380787037037037E-2</v>
      </c>
      <c r="K9" s="21">
        <v>4.5775462962962969E-2</v>
      </c>
      <c r="L9" s="21">
        <v>5.7789351851851856E-2</v>
      </c>
      <c r="M9" s="28">
        <v>2.8819444444444444E-3</v>
      </c>
    </row>
    <row r="10" spans="1:13" x14ac:dyDescent="0.25">
      <c r="A10" s="45">
        <v>6</v>
      </c>
      <c r="B10" s="23">
        <v>2</v>
      </c>
      <c r="C10" s="23" t="s">
        <v>70</v>
      </c>
      <c r="D10" s="24" t="s">
        <v>62</v>
      </c>
      <c r="E10" s="23">
        <v>1982</v>
      </c>
      <c r="F10" s="25" t="s">
        <v>62</v>
      </c>
      <c r="G10" s="3" t="s">
        <v>71</v>
      </c>
      <c r="H10" s="21">
        <v>1.1805555555555555E-2</v>
      </c>
      <c r="I10" s="21">
        <v>2.3518518518518518E-2</v>
      </c>
      <c r="J10" s="21">
        <v>3.532407407407407E-2</v>
      </c>
      <c r="K10" s="21">
        <v>4.7152777777777773E-2</v>
      </c>
      <c r="L10" s="21">
        <v>5.9317129629629629E-2</v>
      </c>
      <c r="M10" s="28">
        <v>2.9629629629629628E-3</v>
      </c>
    </row>
    <row r="11" spans="1:13" x14ac:dyDescent="0.25">
      <c r="A11" s="45">
        <v>7</v>
      </c>
      <c r="B11" s="23">
        <v>116</v>
      </c>
      <c r="C11" s="23" t="s">
        <v>75</v>
      </c>
      <c r="D11" s="24" t="s">
        <v>62</v>
      </c>
      <c r="E11" s="23">
        <v>1985</v>
      </c>
      <c r="F11" s="25" t="s">
        <v>62</v>
      </c>
      <c r="G11" s="26" t="s">
        <v>74</v>
      </c>
      <c r="H11" s="21">
        <v>1.1377314814814814E-2</v>
      </c>
      <c r="I11" s="21">
        <v>2.3252314814814812E-2</v>
      </c>
      <c r="J11" s="21">
        <v>3.5196759259259254E-2</v>
      </c>
      <c r="K11" s="21">
        <v>4.7881944444444442E-2</v>
      </c>
      <c r="L11" s="21">
        <v>6.1550925925925926E-2</v>
      </c>
      <c r="M11" s="28">
        <v>3.0671296296296297E-3</v>
      </c>
    </row>
    <row r="12" spans="1:13" x14ac:dyDescent="0.25">
      <c r="A12" s="45">
        <v>8</v>
      </c>
      <c r="B12" s="23">
        <v>106</v>
      </c>
      <c r="C12" s="23" t="s">
        <v>76</v>
      </c>
      <c r="D12" s="24" t="s">
        <v>62</v>
      </c>
      <c r="E12" s="23">
        <v>1978</v>
      </c>
      <c r="F12" s="25" t="s">
        <v>62</v>
      </c>
      <c r="G12" s="33" t="s">
        <v>63</v>
      </c>
      <c r="H12" s="21">
        <v>1.2106481481481482E-2</v>
      </c>
      <c r="I12" s="21">
        <v>2.4340277777777777E-2</v>
      </c>
      <c r="J12" s="21">
        <v>3.6874999999999998E-2</v>
      </c>
      <c r="K12" s="21">
        <v>4.9571759259259253E-2</v>
      </c>
      <c r="L12" s="21">
        <v>6.2233796296296294E-2</v>
      </c>
      <c r="M12" s="28">
        <v>3.1018518518518522E-3</v>
      </c>
    </row>
    <row r="13" spans="1:13" x14ac:dyDescent="0.25">
      <c r="A13" s="45">
        <v>9</v>
      </c>
      <c r="B13" s="23">
        <v>30</v>
      </c>
      <c r="C13" s="23" t="s">
        <v>77</v>
      </c>
      <c r="D13" s="24" t="s">
        <v>62</v>
      </c>
      <c r="E13" s="23">
        <v>1960</v>
      </c>
      <c r="F13" s="25" t="s">
        <v>78</v>
      </c>
      <c r="G13" s="26" t="s">
        <v>63</v>
      </c>
      <c r="H13" s="21">
        <v>1.2141203703703704E-2</v>
      </c>
      <c r="I13" s="21">
        <v>2.4375000000000004E-2</v>
      </c>
      <c r="J13" s="21">
        <v>3.7037037037037042E-2</v>
      </c>
      <c r="K13" s="21">
        <v>5.0138888888888893E-2</v>
      </c>
      <c r="L13" s="21">
        <v>6.3055555555555545E-2</v>
      </c>
      <c r="M13" s="28">
        <v>3.1481481481481482E-3</v>
      </c>
    </row>
    <row r="14" spans="1:13" x14ac:dyDescent="0.25">
      <c r="A14" s="45">
        <v>10</v>
      </c>
      <c r="B14" s="23">
        <v>72</v>
      </c>
      <c r="C14" s="23" t="s">
        <v>79</v>
      </c>
      <c r="D14" s="24" t="s">
        <v>62</v>
      </c>
      <c r="E14" s="23">
        <v>1990</v>
      </c>
      <c r="F14" s="25" t="s">
        <v>62</v>
      </c>
      <c r="G14" s="26" t="s">
        <v>63</v>
      </c>
      <c r="H14" s="21">
        <v>1.2037037037037035E-2</v>
      </c>
      <c r="I14" s="21">
        <v>2.4409722222222222E-2</v>
      </c>
      <c r="J14" s="21">
        <v>3.7071759259259256E-2</v>
      </c>
      <c r="K14" s="21">
        <v>5.0185185185185187E-2</v>
      </c>
      <c r="L14" s="21">
        <v>6.3333333333333339E-2</v>
      </c>
      <c r="M14" s="28">
        <v>3.1597222222222222E-3</v>
      </c>
    </row>
    <row r="15" spans="1:13" x14ac:dyDescent="0.25">
      <c r="A15" s="45">
        <v>11</v>
      </c>
      <c r="B15" s="23">
        <v>81</v>
      </c>
      <c r="C15" s="23" t="s">
        <v>80</v>
      </c>
      <c r="D15" s="24" t="s">
        <v>62</v>
      </c>
      <c r="E15" s="23">
        <v>1962</v>
      </c>
      <c r="F15" s="25" t="s">
        <v>78</v>
      </c>
      <c r="G15" s="26" t="s">
        <v>63</v>
      </c>
      <c r="H15" s="21">
        <v>1.1805555555555555E-2</v>
      </c>
      <c r="I15" s="21">
        <v>2.4965277777777781E-2</v>
      </c>
      <c r="J15" s="21">
        <v>3.7916666666666668E-2</v>
      </c>
      <c r="K15" s="21">
        <v>5.1180555555555556E-2</v>
      </c>
      <c r="L15" s="21">
        <v>6.4120370370370369E-2</v>
      </c>
      <c r="M15" s="28">
        <v>3.2060185185185182E-3</v>
      </c>
    </row>
    <row r="16" spans="1:13" x14ac:dyDescent="0.25">
      <c r="A16" s="45">
        <v>12</v>
      </c>
      <c r="B16" s="23">
        <v>16</v>
      </c>
      <c r="C16" s="23" t="s">
        <v>81</v>
      </c>
      <c r="D16" s="24" t="s">
        <v>62</v>
      </c>
      <c r="E16" s="23">
        <v>1962</v>
      </c>
      <c r="F16" s="25" t="s">
        <v>78</v>
      </c>
      <c r="G16" s="4" t="s">
        <v>82</v>
      </c>
      <c r="H16" s="21">
        <v>2.5034722222222222E-2</v>
      </c>
      <c r="I16" s="21">
        <v>3.7939814814814815E-2</v>
      </c>
      <c r="J16" s="21">
        <v>5.1157407407407408E-2</v>
      </c>
      <c r="K16" s="21">
        <v>6.4189814814814811E-2</v>
      </c>
      <c r="L16" s="21">
        <v>6.4189814814814811E-2</v>
      </c>
      <c r="M16" s="28">
        <v>3.2060185185185182E-3</v>
      </c>
    </row>
    <row r="17" spans="1:13" x14ac:dyDescent="0.25">
      <c r="A17" s="45">
        <v>13</v>
      </c>
      <c r="B17" s="23">
        <v>15</v>
      </c>
      <c r="C17" s="23" t="s">
        <v>83</v>
      </c>
      <c r="D17" s="24" t="s">
        <v>62</v>
      </c>
      <c r="E17" s="23">
        <v>1962</v>
      </c>
      <c r="F17" s="25" t="s">
        <v>78</v>
      </c>
      <c r="G17" s="4" t="s">
        <v>82</v>
      </c>
      <c r="H17" s="21">
        <v>1.2511574074074073E-2</v>
      </c>
      <c r="I17" s="21">
        <v>2.5011574074074075E-2</v>
      </c>
      <c r="J17" s="21">
        <v>3.7893518518518521E-2</v>
      </c>
      <c r="K17" s="21">
        <v>5.1134259259259261E-2</v>
      </c>
      <c r="L17" s="21">
        <v>6.4594907407407406E-2</v>
      </c>
      <c r="M17" s="28">
        <v>3.2291666666666666E-3</v>
      </c>
    </row>
    <row r="18" spans="1:13" x14ac:dyDescent="0.25">
      <c r="A18" s="45">
        <v>14</v>
      </c>
      <c r="B18" s="23">
        <v>91</v>
      </c>
      <c r="C18" s="23" t="s">
        <v>84</v>
      </c>
      <c r="D18" s="24" t="s">
        <v>62</v>
      </c>
      <c r="E18" s="23">
        <v>1976</v>
      </c>
      <c r="F18" s="25" t="s">
        <v>62</v>
      </c>
      <c r="G18" s="4" t="s">
        <v>85</v>
      </c>
      <c r="H18" s="21">
        <v>1.2731481481481481E-2</v>
      </c>
      <c r="I18" s="21">
        <v>2.5462962962962962E-2</v>
      </c>
      <c r="J18" s="21">
        <v>3.8599537037037036E-2</v>
      </c>
      <c r="K18" s="21">
        <v>5.1932870370370365E-2</v>
      </c>
      <c r="L18" s="21">
        <v>6.5243055555555554E-2</v>
      </c>
      <c r="M18" s="28">
        <v>3.2638888888888891E-3</v>
      </c>
    </row>
    <row r="19" spans="1:13" x14ac:dyDescent="0.25">
      <c r="A19" s="45">
        <v>15</v>
      </c>
      <c r="B19" s="23">
        <v>130</v>
      </c>
      <c r="C19" s="23" t="s">
        <v>86</v>
      </c>
      <c r="D19" s="24" t="s">
        <v>62</v>
      </c>
      <c r="E19" s="23">
        <v>1985</v>
      </c>
      <c r="F19" s="25" t="s">
        <v>62</v>
      </c>
      <c r="G19" s="26" t="s">
        <v>63</v>
      </c>
      <c r="H19" s="21">
        <v>1.2499999999999999E-2</v>
      </c>
      <c r="I19" s="21">
        <v>2.539351851851852E-2</v>
      </c>
      <c r="J19" s="21">
        <v>3.8657407407407404E-2</v>
      </c>
      <c r="K19" s="21">
        <v>5.1909722222222225E-2</v>
      </c>
      <c r="L19" s="21">
        <v>6.5266203703703715E-2</v>
      </c>
      <c r="M19" s="28">
        <v>3.2638888888888891E-3</v>
      </c>
    </row>
    <row r="20" spans="1:13" x14ac:dyDescent="0.25">
      <c r="A20" s="45">
        <v>16</v>
      </c>
      <c r="B20" s="23">
        <v>6</v>
      </c>
      <c r="C20" s="23" t="s">
        <v>88</v>
      </c>
      <c r="D20" s="24" t="s">
        <v>62</v>
      </c>
      <c r="E20" s="23">
        <v>1972</v>
      </c>
      <c r="F20" s="25" t="s">
        <v>68</v>
      </c>
      <c r="G20" s="26" t="s">
        <v>63</v>
      </c>
      <c r="H20" s="21">
        <v>1.2499999999999999E-2</v>
      </c>
      <c r="I20" s="21">
        <v>2.5069444444444446E-2</v>
      </c>
      <c r="J20" s="21">
        <v>3.8217592592592588E-2</v>
      </c>
      <c r="K20" s="21">
        <v>5.1828703703703703E-2</v>
      </c>
      <c r="L20" s="21">
        <v>6.5462962962962959E-2</v>
      </c>
      <c r="M20" s="28">
        <v>3.2638888888888891E-3</v>
      </c>
    </row>
    <row r="21" spans="1:13" x14ac:dyDescent="0.25">
      <c r="A21" s="45">
        <v>17</v>
      </c>
      <c r="B21" s="24">
        <v>154</v>
      </c>
      <c r="C21" s="24" t="s">
        <v>90</v>
      </c>
      <c r="D21" s="24" t="s">
        <v>62</v>
      </c>
      <c r="E21" s="23">
        <v>1981</v>
      </c>
      <c r="F21" s="25" t="s">
        <v>62</v>
      </c>
      <c r="G21" s="24" t="s">
        <v>63</v>
      </c>
      <c r="H21" s="21">
        <v>1.3043981481481483E-2</v>
      </c>
      <c r="I21" s="21">
        <v>2.5925925925925925E-2</v>
      </c>
      <c r="J21" s="21">
        <v>3.8680555555555558E-2</v>
      </c>
      <c r="K21" s="21">
        <v>5.2708333333333336E-2</v>
      </c>
      <c r="L21" s="21">
        <v>6.671296296296296E-2</v>
      </c>
      <c r="M21" s="28">
        <v>3.3333333333333335E-3</v>
      </c>
    </row>
    <row r="22" spans="1:13" x14ac:dyDescent="0.25">
      <c r="A22" s="45">
        <v>18</v>
      </c>
      <c r="B22" s="23">
        <v>94</v>
      </c>
      <c r="C22" s="23" t="s">
        <v>91</v>
      </c>
      <c r="D22" s="24" t="s">
        <v>62</v>
      </c>
      <c r="E22" s="23">
        <v>1971</v>
      </c>
      <c r="F22" s="25" t="s">
        <v>68</v>
      </c>
      <c r="G22" s="4" t="s">
        <v>66</v>
      </c>
      <c r="H22" s="21">
        <v>1.3194444444444444E-2</v>
      </c>
      <c r="I22" s="21">
        <v>2.6261574074074076E-2</v>
      </c>
      <c r="J22" s="21">
        <v>3.9467592592592596E-2</v>
      </c>
      <c r="K22" s="21">
        <v>5.3078703703703704E-2</v>
      </c>
      <c r="L22" s="21">
        <v>6.6817129629629629E-2</v>
      </c>
      <c r="M22" s="28">
        <v>3.3333333333333335E-3</v>
      </c>
    </row>
    <row r="23" spans="1:13" x14ac:dyDescent="0.25">
      <c r="A23" s="45">
        <v>19</v>
      </c>
      <c r="B23" s="23">
        <v>37</v>
      </c>
      <c r="C23" s="23" t="s">
        <v>93</v>
      </c>
      <c r="D23" s="24" t="s">
        <v>62</v>
      </c>
      <c r="E23" s="23">
        <v>1982</v>
      </c>
      <c r="F23" s="25" t="s">
        <v>62</v>
      </c>
      <c r="G23" s="26" t="s">
        <v>94</v>
      </c>
      <c r="H23" s="21">
        <v>1.2951388888888887E-2</v>
      </c>
      <c r="I23" s="21">
        <v>2.6180555555555558E-2</v>
      </c>
      <c r="J23" s="21">
        <v>3.9641203703703706E-2</v>
      </c>
      <c r="K23" s="21">
        <v>5.3321759259259256E-2</v>
      </c>
      <c r="L23" s="21">
        <v>6.7199074074074064E-2</v>
      </c>
      <c r="M23" s="28">
        <v>3.3564814814814811E-3</v>
      </c>
    </row>
    <row r="24" spans="1:13" x14ac:dyDescent="0.25">
      <c r="A24" s="45">
        <v>20</v>
      </c>
      <c r="B24" s="23">
        <v>21</v>
      </c>
      <c r="C24" s="23" t="s">
        <v>95</v>
      </c>
      <c r="D24" s="24" t="s">
        <v>62</v>
      </c>
      <c r="E24" s="23">
        <v>1972</v>
      </c>
      <c r="F24" s="25" t="s">
        <v>68</v>
      </c>
      <c r="G24" s="4" t="s">
        <v>82</v>
      </c>
      <c r="H24" s="21">
        <v>1.3090277777777779E-2</v>
      </c>
      <c r="I24" s="21">
        <v>2.6481481481481481E-2</v>
      </c>
      <c r="J24" s="21">
        <v>4.0034722222222222E-2</v>
      </c>
      <c r="K24" s="21">
        <v>5.3668981481481477E-2</v>
      </c>
      <c r="L24" s="21">
        <v>6.7488425925925924E-2</v>
      </c>
      <c r="M24" s="28">
        <v>3.3680555555555551E-3</v>
      </c>
    </row>
    <row r="25" spans="1:13" x14ac:dyDescent="0.25">
      <c r="A25" s="45">
        <v>21</v>
      </c>
      <c r="B25" s="23">
        <v>27</v>
      </c>
      <c r="C25" s="23" t="s">
        <v>96</v>
      </c>
      <c r="D25" s="24" t="s">
        <v>62</v>
      </c>
      <c r="E25" s="23">
        <v>1962</v>
      </c>
      <c r="F25" s="25" t="s">
        <v>78</v>
      </c>
      <c r="G25" s="4" t="s">
        <v>97</v>
      </c>
      <c r="H25" s="21">
        <v>1.3206018518518518E-2</v>
      </c>
      <c r="I25" s="21">
        <v>2.642361111111111E-2</v>
      </c>
      <c r="J25" s="21">
        <v>4.0023148148148148E-2</v>
      </c>
      <c r="K25" s="21">
        <v>5.3692129629629631E-2</v>
      </c>
      <c r="L25" s="21">
        <v>6.7662037037037034E-2</v>
      </c>
      <c r="M25" s="28">
        <v>3.3796296296296296E-3</v>
      </c>
    </row>
    <row r="26" spans="1:13" x14ac:dyDescent="0.25">
      <c r="A26" s="45">
        <v>22</v>
      </c>
      <c r="B26" s="34">
        <v>123</v>
      </c>
      <c r="C26" s="35" t="s">
        <v>98</v>
      </c>
      <c r="D26" s="30" t="s">
        <v>62</v>
      </c>
      <c r="E26" s="8">
        <v>1960</v>
      </c>
      <c r="F26" s="31" t="s">
        <v>78</v>
      </c>
      <c r="G26" s="36" t="s">
        <v>63</v>
      </c>
      <c r="H26" s="41"/>
      <c r="I26" s="41"/>
      <c r="J26" s="41"/>
      <c r="K26" s="41"/>
      <c r="L26" s="41">
        <v>6.7916666666666667E-2</v>
      </c>
      <c r="M26" s="32">
        <v>3.391203703703704E-3</v>
      </c>
    </row>
    <row r="27" spans="1:13" x14ac:dyDescent="0.25">
      <c r="A27" s="45">
        <v>23</v>
      </c>
      <c r="B27" s="23">
        <v>89</v>
      </c>
      <c r="C27" s="23" t="s">
        <v>99</v>
      </c>
      <c r="D27" s="24" t="s">
        <v>62</v>
      </c>
      <c r="E27" s="23">
        <v>1978</v>
      </c>
      <c r="F27" s="25" t="s">
        <v>62</v>
      </c>
      <c r="G27" s="3" t="s">
        <v>100</v>
      </c>
      <c r="H27" s="21">
        <v>1.2974537037037036E-2</v>
      </c>
      <c r="I27" s="21">
        <v>2.6168981481481477E-2</v>
      </c>
      <c r="J27" s="21">
        <v>4.027777777777778E-2</v>
      </c>
      <c r="K27" s="21">
        <v>5.3437499999999999E-2</v>
      </c>
      <c r="L27" s="21">
        <v>6.8194444444444446E-2</v>
      </c>
      <c r="M27" s="28">
        <v>3.4027777777777784E-3</v>
      </c>
    </row>
    <row r="28" spans="1:13" x14ac:dyDescent="0.25">
      <c r="A28" s="45">
        <v>24</v>
      </c>
      <c r="B28" s="23">
        <v>84</v>
      </c>
      <c r="C28" s="23" t="s">
        <v>101</v>
      </c>
      <c r="D28" s="24" t="s">
        <v>62</v>
      </c>
      <c r="E28" s="23">
        <v>1980</v>
      </c>
      <c r="F28" s="25" t="s">
        <v>62</v>
      </c>
      <c r="G28" s="4" t="s">
        <v>97</v>
      </c>
      <c r="H28" s="21">
        <v>1.3761574074074074E-2</v>
      </c>
      <c r="I28" s="21">
        <v>2.7314814814814816E-2</v>
      </c>
      <c r="J28" s="21">
        <v>4.0983796296296296E-2</v>
      </c>
      <c r="K28" s="21">
        <v>5.4803240740740743E-2</v>
      </c>
      <c r="L28" s="21">
        <v>6.8379629629629637E-2</v>
      </c>
      <c r="M28" s="28">
        <v>3.414351851851852E-3</v>
      </c>
    </row>
    <row r="29" spans="1:13" x14ac:dyDescent="0.25">
      <c r="A29" s="45">
        <v>25</v>
      </c>
      <c r="B29" s="23">
        <v>64</v>
      </c>
      <c r="C29" s="23" t="s">
        <v>102</v>
      </c>
      <c r="D29" s="24" t="s">
        <v>62</v>
      </c>
      <c r="E29" s="23">
        <v>1958</v>
      </c>
      <c r="F29" s="25" t="s">
        <v>78</v>
      </c>
      <c r="G29" s="4" t="s">
        <v>97</v>
      </c>
      <c r="H29" s="21">
        <v>1.357638888888889E-2</v>
      </c>
      <c r="I29" s="21">
        <v>2.7175925925925926E-2</v>
      </c>
      <c r="J29" s="21">
        <v>4.0972222222222222E-2</v>
      </c>
      <c r="K29" s="21">
        <v>5.486111111111111E-2</v>
      </c>
      <c r="L29" s="21">
        <v>6.8854166666666661E-2</v>
      </c>
      <c r="M29" s="28">
        <v>3.4375E-3</v>
      </c>
    </row>
    <row r="30" spans="1:13" x14ac:dyDescent="0.25">
      <c r="A30" s="45">
        <v>26</v>
      </c>
      <c r="B30" s="23">
        <v>20</v>
      </c>
      <c r="C30" s="23" t="s">
        <v>103</v>
      </c>
      <c r="D30" s="24" t="s">
        <v>62</v>
      </c>
      <c r="E30" s="23">
        <v>1969</v>
      </c>
      <c r="F30" s="25" t="s">
        <v>68</v>
      </c>
      <c r="G30" s="4" t="s">
        <v>82</v>
      </c>
      <c r="H30" s="21">
        <v>1.3020833333333334E-2</v>
      </c>
      <c r="I30" s="21">
        <v>2.6504629629629628E-2</v>
      </c>
      <c r="J30" s="21">
        <v>4.0231481481481479E-2</v>
      </c>
      <c r="K30" s="21">
        <v>5.4525462962962963E-2</v>
      </c>
      <c r="L30" s="21">
        <v>6.8993055555555557E-2</v>
      </c>
      <c r="M30" s="28">
        <v>3.4490740740740745E-3</v>
      </c>
    </row>
    <row r="31" spans="1:13" x14ac:dyDescent="0.25">
      <c r="A31" s="45">
        <v>27</v>
      </c>
      <c r="B31" s="23">
        <v>82</v>
      </c>
      <c r="C31" s="23" t="s">
        <v>104</v>
      </c>
      <c r="D31" s="24" t="s">
        <v>62</v>
      </c>
      <c r="E31" s="23">
        <v>1983</v>
      </c>
      <c r="F31" s="25" t="s">
        <v>62</v>
      </c>
      <c r="G31" s="26" t="s">
        <v>63</v>
      </c>
      <c r="H31" s="21">
        <v>1.4351851851851852E-2</v>
      </c>
      <c r="I31" s="21">
        <v>2.7743055555555559E-2</v>
      </c>
      <c r="J31" s="21">
        <v>4.1273148148148149E-2</v>
      </c>
      <c r="K31" s="21">
        <v>5.5300925925925927E-2</v>
      </c>
      <c r="L31" s="21">
        <v>6.924768518518519E-2</v>
      </c>
      <c r="M31" s="28">
        <v>3.4606481481481485E-3</v>
      </c>
    </row>
    <row r="32" spans="1:13" x14ac:dyDescent="0.25">
      <c r="A32" s="45">
        <v>28</v>
      </c>
      <c r="B32" s="23">
        <v>31</v>
      </c>
      <c r="C32" s="23" t="s">
        <v>105</v>
      </c>
      <c r="D32" s="24" t="s">
        <v>62</v>
      </c>
      <c r="E32" s="23">
        <v>1977</v>
      </c>
      <c r="F32" s="25" t="s">
        <v>62</v>
      </c>
      <c r="G32" s="26" t="s">
        <v>63</v>
      </c>
      <c r="H32" s="21">
        <v>1.4328703703703703E-2</v>
      </c>
      <c r="I32" s="21">
        <v>2.7696759259259258E-2</v>
      </c>
      <c r="J32" s="21">
        <v>4.1261574074074069E-2</v>
      </c>
      <c r="K32" s="21">
        <v>5.527777777777778E-2</v>
      </c>
      <c r="L32" s="21">
        <v>6.9270833333333337E-2</v>
      </c>
      <c r="M32" s="28">
        <v>3.4606481481481485E-3</v>
      </c>
    </row>
    <row r="33" spans="1:13" x14ac:dyDescent="0.25">
      <c r="A33" s="45">
        <v>29</v>
      </c>
      <c r="B33" s="23">
        <v>74</v>
      </c>
      <c r="C33" s="23" t="s">
        <v>106</v>
      </c>
      <c r="D33" s="24" t="s">
        <v>62</v>
      </c>
      <c r="E33" s="23">
        <v>1958</v>
      </c>
      <c r="F33" s="25" t="s">
        <v>78</v>
      </c>
      <c r="G33" s="26" t="s">
        <v>63</v>
      </c>
      <c r="H33" s="21">
        <v>1.3877314814814815E-2</v>
      </c>
      <c r="I33" s="21">
        <v>2.7291666666666662E-2</v>
      </c>
      <c r="J33" s="21">
        <v>4.1284722222222223E-2</v>
      </c>
      <c r="K33" s="21">
        <v>5.5358796296296288E-2</v>
      </c>
      <c r="L33" s="21">
        <v>6.986111111111111E-2</v>
      </c>
      <c r="M33" s="28">
        <v>3.483796296296296E-3</v>
      </c>
    </row>
    <row r="34" spans="1:13" x14ac:dyDescent="0.25">
      <c r="A34" s="45">
        <v>30</v>
      </c>
      <c r="B34" s="23">
        <v>85</v>
      </c>
      <c r="C34" s="23" t="s">
        <v>107</v>
      </c>
      <c r="D34" s="24" t="s">
        <v>62</v>
      </c>
      <c r="E34" s="23">
        <v>1992</v>
      </c>
      <c r="F34" s="25" t="s">
        <v>62</v>
      </c>
      <c r="G34" s="26" t="s">
        <v>63</v>
      </c>
      <c r="H34" s="21">
        <v>1.3171296296296294E-2</v>
      </c>
      <c r="I34" s="21">
        <v>2.7256944444444445E-2</v>
      </c>
      <c r="J34" s="21">
        <v>4.1458333333333333E-2</v>
      </c>
      <c r="K34" s="21">
        <v>5.5914351851851847E-2</v>
      </c>
      <c r="L34" s="21">
        <v>7.0833333333333331E-2</v>
      </c>
      <c r="M34" s="28">
        <v>3.5416666666666665E-3</v>
      </c>
    </row>
    <row r="35" spans="1:13" x14ac:dyDescent="0.25">
      <c r="A35" s="45">
        <v>31</v>
      </c>
      <c r="B35" s="23">
        <v>56</v>
      </c>
      <c r="C35" s="23" t="s">
        <v>108</v>
      </c>
      <c r="D35" s="24" t="s">
        <v>62</v>
      </c>
      <c r="E35" s="23">
        <v>1972</v>
      </c>
      <c r="F35" s="25" t="s">
        <v>68</v>
      </c>
      <c r="G35" s="26" t="s">
        <v>63</v>
      </c>
      <c r="H35" s="21">
        <v>1.4085648148148151E-2</v>
      </c>
      <c r="I35" s="21">
        <v>2.7951388888888887E-2</v>
      </c>
      <c r="J35" s="21">
        <v>4.1874999999999996E-2</v>
      </c>
      <c r="K35" s="21">
        <v>5.6284722222222222E-2</v>
      </c>
      <c r="L35" s="21">
        <v>7.1064814814814817E-2</v>
      </c>
      <c r="M35" s="28">
        <v>3.5532407407407405E-3</v>
      </c>
    </row>
    <row r="36" spans="1:13" x14ac:dyDescent="0.25">
      <c r="A36" s="45">
        <v>32</v>
      </c>
      <c r="B36" s="24">
        <v>156</v>
      </c>
      <c r="C36" s="24" t="s">
        <v>109</v>
      </c>
      <c r="D36" s="24" t="s">
        <v>62</v>
      </c>
      <c r="E36" s="23">
        <v>1975</v>
      </c>
      <c r="F36" s="25" t="s">
        <v>62</v>
      </c>
      <c r="G36" s="24" t="s">
        <v>63</v>
      </c>
      <c r="H36" s="21">
        <v>1.3171296296296294E-2</v>
      </c>
      <c r="I36" s="21">
        <v>2.704861111111111E-2</v>
      </c>
      <c r="J36" s="21">
        <v>4.1226851851851855E-2</v>
      </c>
      <c r="K36" s="21">
        <v>5.6307870370370362E-2</v>
      </c>
      <c r="L36" s="21">
        <v>7.1435185185185185E-2</v>
      </c>
      <c r="M36" s="28">
        <v>3.5648148148148154E-3</v>
      </c>
    </row>
    <row r="37" spans="1:13" x14ac:dyDescent="0.25">
      <c r="A37" s="45">
        <v>33</v>
      </c>
      <c r="B37" s="23">
        <v>14</v>
      </c>
      <c r="C37" s="23" t="s">
        <v>110</v>
      </c>
      <c r="D37" s="24" t="s">
        <v>62</v>
      </c>
      <c r="E37" s="23">
        <v>1983</v>
      </c>
      <c r="F37" s="25" t="s">
        <v>62</v>
      </c>
      <c r="G37" s="26" t="s">
        <v>94</v>
      </c>
      <c r="H37" s="21">
        <v>1.2939814814814814E-2</v>
      </c>
      <c r="I37" s="21">
        <v>2.6840277777777779E-2</v>
      </c>
      <c r="J37" s="21">
        <v>4.1388888888888892E-2</v>
      </c>
      <c r="K37" s="21">
        <v>5.62037037037037E-2</v>
      </c>
      <c r="L37" s="21">
        <v>7.1469907407407399E-2</v>
      </c>
      <c r="M37" s="28">
        <v>3.5763888888888894E-3</v>
      </c>
    </row>
    <row r="38" spans="1:13" x14ac:dyDescent="0.25">
      <c r="A38" s="45">
        <v>34</v>
      </c>
      <c r="B38" s="23">
        <v>39</v>
      </c>
      <c r="C38" s="23" t="s">
        <v>111</v>
      </c>
      <c r="D38" s="24" t="s">
        <v>62</v>
      </c>
      <c r="E38" s="23">
        <v>1985</v>
      </c>
      <c r="F38" s="25" t="s">
        <v>62</v>
      </c>
      <c r="G38" s="26" t="s">
        <v>63</v>
      </c>
      <c r="H38" s="21">
        <v>1.3900462962962962E-2</v>
      </c>
      <c r="I38" s="21">
        <v>2.7708333333333331E-2</v>
      </c>
      <c r="J38" s="21">
        <v>4.1851851851851855E-2</v>
      </c>
      <c r="K38" s="21">
        <v>5.6273148148148149E-2</v>
      </c>
      <c r="L38" s="21">
        <v>7.1689814814814817E-2</v>
      </c>
      <c r="M38" s="28">
        <v>3.5763888888888894E-3</v>
      </c>
    </row>
    <row r="39" spans="1:13" x14ac:dyDescent="0.25">
      <c r="A39" s="45">
        <v>35</v>
      </c>
      <c r="B39" s="23">
        <v>105</v>
      </c>
      <c r="C39" s="23" t="s">
        <v>113</v>
      </c>
      <c r="D39" s="24" t="s">
        <v>62</v>
      </c>
      <c r="E39" s="23">
        <v>1988</v>
      </c>
      <c r="F39" s="25" t="s">
        <v>62</v>
      </c>
      <c r="G39" s="26" t="s">
        <v>63</v>
      </c>
      <c r="H39" s="21">
        <v>1.4224537037037037E-2</v>
      </c>
      <c r="I39" s="21">
        <v>2.8622685185185185E-2</v>
      </c>
      <c r="J39" s="21">
        <v>4.3159722222222224E-2</v>
      </c>
      <c r="K39" s="21">
        <v>5.7962962962962959E-2</v>
      </c>
      <c r="L39" s="21">
        <v>7.2534722222222223E-2</v>
      </c>
      <c r="M39" s="28">
        <v>3.6226851851851854E-3</v>
      </c>
    </row>
    <row r="40" spans="1:13" x14ac:dyDescent="0.25">
      <c r="A40" s="45">
        <v>36</v>
      </c>
      <c r="B40" s="23">
        <v>108</v>
      </c>
      <c r="C40" s="23" t="s">
        <v>114</v>
      </c>
      <c r="D40" s="24" t="s">
        <v>62</v>
      </c>
      <c r="E40" s="23">
        <v>1976</v>
      </c>
      <c r="F40" s="25" t="s">
        <v>62</v>
      </c>
      <c r="G40" s="33" t="s">
        <v>63</v>
      </c>
      <c r="H40" s="21">
        <v>1.2847222222222223E-2</v>
      </c>
      <c r="I40" s="21">
        <v>2.6249999999999999E-2</v>
      </c>
      <c r="J40" s="21">
        <v>4.1006944444444443E-2</v>
      </c>
      <c r="K40" s="21">
        <v>5.635416666666667E-2</v>
      </c>
      <c r="L40" s="21">
        <v>7.2685185185185186E-2</v>
      </c>
      <c r="M40" s="28">
        <v>3.6226851851851854E-3</v>
      </c>
    </row>
    <row r="41" spans="1:13" x14ac:dyDescent="0.25">
      <c r="A41" s="45">
        <v>37</v>
      </c>
      <c r="B41" s="23">
        <v>26</v>
      </c>
      <c r="C41" s="23" t="s">
        <v>115</v>
      </c>
      <c r="D41" s="24" t="s">
        <v>62</v>
      </c>
      <c r="E41" s="23">
        <v>1992</v>
      </c>
      <c r="F41" s="25" t="s">
        <v>62</v>
      </c>
      <c r="G41" s="33" t="s">
        <v>63</v>
      </c>
      <c r="H41" s="21">
        <v>1.5810185185185184E-2</v>
      </c>
      <c r="I41" s="21">
        <v>2.8692129629629633E-2</v>
      </c>
      <c r="J41" s="21">
        <v>4.3622685185185188E-2</v>
      </c>
      <c r="K41" s="21">
        <v>5.8344907407407408E-2</v>
      </c>
      <c r="L41" s="21">
        <v>7.2847222222222216E-2</v>
      </c>
      <c r="M41" s="28">
        <v>3.645833333333333E-3</v>
      </c>
    </row>
    <row r="42" spans="1:13" x14ac:dyDescent="0.25">
      <c r="A42" s="45">
        <v>38</v>
      </c>
      <c r="B42" s="23">
        <v>86</v>
      </c>
      <c r="C42" s="23" t="s">
        <v>116</v>
      </c>
      <c r="D42" s="24" t="s">
        <v>62</v>
      </c>
      <c r="E42" s="23">
        <v>1989</v>
      </c>
      <c r="F42" s="25" t="s">
        <v>62</v>
      </c>
      <c r="G42" s="26" t="s">
        <v>63</v>
      </c>
      <c r="H42" s="21">
        <v>1.2997685185185183E-2</v>
      </c>
      <c r="I42" s="21">
        <v>2.6539351851851852E-2</v>
      </c>
      <c r="J42" s="21">
        <v>4.130787037037037E-2</v>
      </c>
      <c r="K42" s="21">
        <v>5.6898148148148149E-2</v>
      </c>
      <c r="L42" s="21">
        <v>7.2870370370370363E-2</v>
      </c>
      <c r="M42" s="28">
        <v>3.645833333333333E-3</v>
      </c>
    </row>
    <row r="43" spans="1:13" x14ac:dyDescent="0.25">
      <c r="A43" s="45">
        <v>39</v>
      </c>
      <c r="B43" s="23">
        <v>67</v>
      </c>
      <c r="C43" s="23" t="s">
        <v>118</v>
      </c>
      <c r="D43" s="24" t="s">
        <v>62</v>
      </c>
      <c r="E43" s="23">
        <v>1983</v>
      </c>
      <c r="F43" s="25" t="s">
        <v>62</v>
      </c>
      <c r="G43" s="26" t="s">
        <v>63</v>
      </c>
      <c r="H43" s="21">
        <v>1.3993055555555555E-2</v>
      </c>
      <c r="I43" s="21">
        <v>2.854166666666667E-2</v>
      </c>
      <c r="J43" s="21">
        <v>4.3344907407407408E-2</v>
      </c>
      <c r="K43" s="21">
        <v>5.8472222222222224E-2</v>
      </c>
      <c r="L43" s="21">
        <v>7.2928240740740738E-2</v>
      </c>
      <c r="M43" s="28">
        <v>3.645833333333333E-3</v>
      </c>
    </row>
    <row r="44" spans="1:13" x14ac:dyDescent="0.25">
      <c r="A44" s="45">
        <v>40</v>
      </c>
      <c r="B44" s="23">
        <v>126</v>
      </c>
      <c r="C44" s="23" t="s">
        <v>119</v>
      </c>
      <c r="D44" s="24" t="s">
        <v>62</v>
      </c>
      <c r="E44" s="23">
        <v>1947</v>
      </c>
      <c r="F44" s="25" t="s">
        <v>120</v>
      </c>
      <c r="G44" s="26" t="s">
        <v>121</v>
      </c>
      <c r="H44" s="21">
        <v>1.3518518518518518E-2</v>
      </c>
      <c r="I44" s="21">
        <v>2.7476851851851853E-2</v>
      </c>
      <c r="J44" s="21">
        <v>4.2094907407407407E-2</v>
      </c>
      <c r="K44" s="21">
        <v>5.7418981481481481E-2</v>
      </c>
      <c r="L44" s="21">
        <v>7.3715277777777768E-2</v>
      </c>
      <c r="M44" s="28">
        <v>3.6805555555555554E-3</v>
      </c>
    </row>
    <row r="45" spans="1:13" x14ac:dyDescent="0.25">
      <c r="A45" s="45">
        <v>41</v>
      </c>
      <c r="B45" s="23">
        <v>69</v>
      </c>
      <c r="C45" s="23" t="s">
        <v>122</v>
      </c>
      <c r="D45" s="24" t="s">
        <v>62</v>
      </c>
      <c r="E45" s="23">
        <v>1982</v>
      </c>
      <c r="F45" s="25" t="s">
        <v>62</v>
      </c>
      <c r="G45" s="26" t="s">
        <v>123</v>
      </c>
      <c r="H45" s="21">
        <v>1.3402777777777777E-2</v>
      </c>
      <c r="I45" s="21">
        <v>2.7233796296296298E-2</v>
      </c>
      <c r="J45" s="21">
        <v>4.1435185185185179E-2</v>
      </c>
      <c r="K45" s="21">
        <v>5.6435185185185179E-2</v>
      </c>
      <c r="L45" s="21">
        <v>7.3761574074074077E-2</v>
      </c>
      <c r="M45" s="28">
        <v>3.6805555555555554E-3</v>
      </c>
    </row>
    <row r="46" spans="1:13" x14ac:dyDescent="0.25">
      <c r="A46" s="45">
        <v>42</v>
      </c>
      <c r="B46" s="23">
        <v>50</v>
      </c>
      <c r="C46" s="23" t="s">
        <v>124</v>
      </c>
      <c r="D46" s="24" t="s">
        <v>62</v>
      </c>
      <c r="E46" s="23">
        <v>1972</v>
      </c>
      <c r="F46" s="25" t="s">
        <v>68</v>
      </c>
      <c r="G46" s="26" t="s">
        <v>94</v>
      </c>
      <c r="H46" s="21">
        <v>1.3460648148148147E-2</v>
      </c>
      <c r="I46" s="21">
        <v>2.7986111111111111E-2</v>
      </c>
      <c r="J46" s="21">
        <v>4.2604166666666665E-2</v>
      </c>
      <c r="K46" s="21">
        <v>5.8321759259259261E-2</v>
      </c>
      <c r="L46" s="21">
        <v>7.3946759259259254E-2</v>
      </c>
      <c r="M46" s="28">
        <v>3.6921296296296298E-3</v>
      </c>
    </row>
    <row r="47" spans="1:13" x14ac:dyDescent="0.25">
      <c r="A47" s="45">
        <v>43</v>
      </c>
      <c r="B47" s="23">
        <v>59</v>
      </c>
      <c r="C47" s="23" t="s">
        <v>125</v>
      </c>
      <c r="D47" s="24" t="s">
        <v>62</v>
      </c>
      <c r="E47" s="23">
        <v>1984</v>
      </c>
      <c r="F47" s="25" t="s">
        <v>62</v>
      </c>
      <c r="G47" s="26" t="s">
        <v>126</v>
      </c>
      <c r="H47" s="21">
        <v>1.5983796296296295E-2</v>
      </c>
      <c r="I47" s="21">
        <v>3.0358796296296297E-2</v>
      </c>
      <c r="J47" s="21">
        <v>4.4386574074074071E-2</v>
      </c>
      <c r="K47" s="21">
        <v>5.8842592592592592E-2</v>
      </c>
      <c r="L47" s="21">
        <v>7.3969907407407401E-2</v>
      </c>
      <c r="M47" s="28">
        <v>3.6921296296296298E-3</v>
      </c>
    </row>
    <row r="48" spans="1:13" x14ac:dyDescent="0.25">
      <c r="A48" s="45">
        <v>44</v>
      </c>
      <c r="B48" s="23">
        <v>79</v>
      </c>
      <c r="C48" s="23" t="s">
        <v>128</v>
      </c>
      <c r="D48" s="24" t="s">
        <v>62</v>
      </c>
      <c r="E48" s="23">
        <v>1971</v>
      </c>
      <c r="F48" s="25" t="s">
        <v>68</v>
      </c>
      <c r="G48" s="26" t="s">
        <v>63</v>
      </c>
      <c r="H48" s="21">
        <v>1.4201388888888888E-2</v>
      </c>
      <c r="I48" s="21">
        <v>2.8587962962962964E-2</v>
      </c>
      <c r="J48" s="21">
        <v>4.3587962962962967E-2</v>
      </c>
      <c r="K48" s="21">
        <v>5.9027777777777783E-2</v>
      </c>
      <c r="L48" s="21">
        <v>7.436342592592593E-2</v>
      </c>
      <c r="M48" s="28">
        <v>3.7152777777777774E-3</v>
      </c>
    </row>
    <row r="49" spans="1:13" x14ac:dyDescent="0.25">
      <c r="A49" s="45">
        <v>45</v>
      </c>
      <c r="B49" s="3">
        <v>152</v>
      </c>
      <c r="C49" s="3" t="s">
        <v>129</v>
      </c>
      <c r="D49" s="37" t="s">
        <v>62</v>
      </c>
      <c r="E49" s="3">
        <v>1982</v>
      </c>
      <c r="F49" s="25" t="s">
        <v>62</v>
      </c>
      <c r="G49" s="38" t="s">
        <v>130</v>
      </c>
      <c r="H49" s="21">
        <v>1.3888888888888888E-2</v>
      </c>
      <c r="I49" s="21">
        <v>2.836805555555556E-2</v>
      </c>
      <c r="J49" s="21">
        <v>4.3275462962962967E-2</v>
      </c>
      <c r="K49" s="21">
        <v>5.8541666666666665E-2</v>
      </c>
      <c r="L49" s="21">
        <v>7.4432870370370371E-2</v>
      </c>
      <c r="M49" s="28">
        <v>3.7152777777777774E-3</v>
      </c>
    </row>
    <row r="50" spans="1:13" x14ac:dyDescent="0.25">
      <c r="A50" s="45">
        <v>46</v>
      </c>
      <c r="B50" s="23">
        <v>129</v>
      </c>
      <c r="C50" s="23" t="s">
        <v>131</v>
      </c>
      <c r="D50" s="24" t="s">
        <v>62</v>
      </c>
      <c r="E50" s="23">
        <v>1975</v>
      </c>
      <c r="F50" s="25" t="s">
        <v>62</v>
      </c>
      <c r="G50" s="26" t="s">
        <v>63</v>
      </c>
      <c r="H50" s="21">
        <v>1.3912037037037037E-2</v>
      </c>
      <c r="I50" s="21">
        <v>2.7129629629629632E-2</v>
      </c>
      <c r="J50" s="21">
        <v>4.0833333333333333E-2</v>
      </c>
      <c r="K50" s="21">
        <v>5.545138888888889E-2</v>
      </c>
      <c r="L50" s="21">
        <v>7.4756944444444445E-2</v>
      </c>
      <c r="M50" s="28">
        <v>3.7268518518518514E-3</v>
      </c>
    </row>
    <row r="51" spans="1:13" x14ac:dyDescent="0.25">
      <c r="A51" s="45">
        <v>47</v>
      </c>
      <c r="B51" s="23">
        <v>40</v>
      </c>
      <c r="C51" s="23" t="s">
        <v>132</v>
      </c>
      <c r="D51" s="24" t="s">
        <v>62</v>
      </c>
      <c r="E51" s="23">
        <v>1962</v>
      </c>
      <c r="F51" s="25" t="s">
        <v>78</v>
      </c>
      <c r="G51" s="4" t="s">
        <v>133</v>
      </c>
      <c r="H51" s="21">
        <v>1.4305555555555557E-2</v>
      </c>
      <c r="I51" s="21">
        <v>2.8935185185185185E-2</v>
      </c>
      <c r="J51" s="21">
        <v>4.4085648148148145E-2</v>
      </c>
      <c r="K51" s="21">
        <v>5.935185185185185E-2</v>
      </c>
      <c r="L51" s="21">
        <v>7.481481481481482E-2</v>
      </c>
      <c r="M51" s="28">
        <v>3.7384259259259263E-3</v>
      </c>
    </row>
    <row r="52" spans="1:13" x14ac:dyDescent="0.25">
      <c r="A52" s="45">
        <v>48</v>
      </c>
      <c r="B52" s="23">
        <v>5</v>
      </c>
      <c r="C52" s="23" t="s">
        <v>134</v>
      </c>
      <c r="D52" s="24" t="s">
        <v>62</v>
      </c>
      <c r="E52" s="23">
        <v>1984</v>
      </c>
      <c r="F52" s="25" t="s">
        <v>62</v>
      </c>
      <c r="G52" s="26" t="s">
        <v>63</v>
      </c>
      <c r="H52" s="21">
        <v>1.3888888888888888E-2</v>
      </c>
      <c r="I52" s="21">
        <v>2.836805555555556E-2</v>
      </c>
      <c r="J52" s="21">
        <v>4.3275462962962967E-2</v>
      </c>
      <c r="K52" s="21">
        <v>5.8541666666666665E-2</v>
      </c>
      <c r="L52" s="21">
        <v>7.4953703703703703E-2</v>
      </c>
      <c r="M52" s="28">
        <v>3.7500000000000003E-3</v>
      </c>
    </row>
    <row r="53" spans="1:13" x14ac:dyDescent="0.25">
      <c r="A53" s="45">
        <v>49</v>
      </c>
      <c r="B53" s="23">
        <v>120</v>
      </c>
      <c r="C53" s="23" t="s">
        <v>135</v>
      </c>
      <c r="D53" s="24" t="s">
        <v>62</v>
      </c>
      <c r="E53" s="23">
        <v>1959</v>
      </c>
      <c r="F53" s="25" t="s">
        <v>78</v>
      </c>
      <c r="G53" s="26" t="s">
        <v>63</v>
      </c>
      <c r="H53" s="21">
        <v>1.3819444444444445E-2</v>
      </c>
      <c r="I53" s="21">
        <v>2.8344907407407412E-2</v>
      </c>
      <c r="J53" s="21">
        <v>4.3391203703703703E-2</v>
      </c>
      <c r="K53" s="21">
        <v>5.8981481481481489E-2</v>
      </c>
      <c r="L53" s="21">
        <v>7.5115740740740733E-2</v>
      </c>
      <c r="M53" s="28">
        <v>3.7500000000000003E-3</v>
      </c>
    </row>
    <row r="54" spans="1:13" x14ac:dyDescent="0.25">
      <c r="A54" s="45">
        <v>50</v>
      </c>
      <c r="B54" s="23">
        <v>42</v>
      </c>
      <c r="C54" s="23" t="s">
        <v>136</v>
      </c>
      <c r="D54" s="24" t="s">
        <v>62</v>
      </c>
      <c r="E54" s="23">
        <v>1982</v>
      </c>
      <c r="F54" s="25" t="s">
        <v>62</v>
      </c>
      <c r="G54" s="3" t="s">
        <v>100</v>
      </c>
      <c r="H54" s="21">
        <v>1.4664351851851852E-2</v>
      </c>
      <c r="I54" s="21">
        <v>2.9166666666666664E-2</v>
      </c>
      <c r="J54" s="21">
        <v>4.4606481481481476E-2</v>
      </c>
      <c r="K54" s="21">
        <v>5.9687500000000004E-2</v>
      </c>
      <c r="L54" s="21">
        <v>7.5347222222222218E-2</v>
      </c>
      <c r="M54" s="28">
        <v>3.7615740740740739E-3</v>
      </c>
    </row>
    <row r="55" spans="1:13" x14ac:dyDescent="0.25">
      <c r="A55" s="45">
        <v>51</v>
      </c>
      <c r="B55" s="23">
        <v>36</v>
      </c>
      <c r="C55" s="23" t="s">
        <v>137</v>
      </c>
      <c r="D55" s="24" t="s">
        <v>62</v>
      </c>
      <c r="E55" s="23">
        <v>1994</v>
      </c>
      <c r="F55" s="25" t="s">
        <v>62</v>
      </c>
      <c r="G55" s="26" t="s">
        <v>63</v>
      </c>
      <c r="H55" s="21">
        <v>1.3194444444444444E-2</v>
      </c>
      <c r="I55" s="21">
        <v>2.6099537037037036E-2</v>
      </c>
      <c r="J55" s="21">
        <v>4.040509259259259E-2</v>
      </c>
      <c r="K55" s="21">
        <v>5.7812499999999996E-2</v>
      </c>
      <c r="L55" s="21">
        <v>7.5590277777777784E-2</v>
      </c>
      <c r="M55" s="28">
        <v>3.7731481481481483E-3</v>
      </c>
    </row>
    <row r="56" spans="1:13" x14ac:dyDescent="0.25">
      <c r="A56" s="45">
        <v>52</v>
      </c>
      <c r="B56" s="23">
        <v>9</v>
      </c>
      <c r="C56" s="23" t="s">
        <v>138</v>
      </c>
      <c r="D56" s="24" t="s">
        <v>62</v>
      </c>
      <c r="E56" s="23">
        <v>1985</v>
      </c>
      <c r="F56" s="25" t="s">
        <v>62</v>
      </c>
      <c r="G56" s="26" t="s">
        <v>63</v>
      </c>
      <c r="H56" s="21">
        <v>1.315972222222222E-2</v>
      </c>
      <c r="I56" s="21">
        <v>2.7673611111111111E-2</v>
      </c>
      <c r="J56" s="21">
        <v>4.3252314814814813E-2</v>
      </c>
      <c r="K56" s="21">
        <v>5.9189814814814813E-2</v>
      </c>
      <c r="L56" s="21">
        <v>7.6006944444444446E-2</v>
      </c>
      <c r="M56" s="28">
        <v>3.7962962962962963E-3</v>
      </c>
    </row>
    <row r="57" spans="1:13" x14ac:dyDescent="0.25">
      <c r="A57" s="45">
        <v>53</v>
      </c>
      <c r="B57" s="24">
        <v>155</v>
      </c>
      <c r="C57" s="24" t="s">
        <v>139</v>
      </c>
      <c r="D57" s="24" t="s">
        <v>62</v>
      </c>
      <c r="E57" s="23">
        <v>1973</v>
      </c>
      <c r="F57" s="25" t="s">
        <v>62</v>
      </c>
      <c r="G57" s="24" t="s">
        <v>63</v>
      </c>
      <c r="H57" s="21">
        <v>1.315972222222222E-2</v>
      </c>
      <c r="I57" s="21">
        <v>2.7997685185185184E-2</v>
      </c>
      <c r="J57" s="21">
        <v>4.2719907407407408E-2</v>
      </c>
      <c r="K57" s="21">
        <v>5.9224537037037041E-2</v>
      </c>
      <c r="L57" s="21">
        <v>7.6215277777777771E-2</v>
      </c>
      <c r="M57" s="28">
        <v>3.8078703703703707E-3</v>
      </c>
    </row>
    <row r="58" spans="1:13" x14ac:dyDescent="0.25">
      <c r="A58" s="45">
        <v>54</v>
      </c>
      <c r="B58" s="23">
        <v>33</v>
      </c>
      <c r="C58" s="23" t="s">
        <v>140</v>
      </c>
      <c r="D58" s="24" t="s">
        <v>62</v>
      </c>
      <c r="E58" s="23">
        <v>1983</v>
      </c>
      <c r="F58" s="25" t="s">
        <v>62</v>
      </c>
      <c r="G58" s="26" t="s">
        <v>63</v>
      </c>
      <c r="H58" s="21">
        <v>1.4247685185185184E-2</v>
      </c>
      <c r="I58" s="21">
        <v>2.9502314814814815E-2</v>
      </c>
      <c r="J58" s="21">
        <v>4.4849537037037035E-2</v>
      </c>
      <c r="K58" s="21">
        <v>6.0497685185185189E-2</v>
      </c>
      <c r="L58" s="21">
        <v>7.6342592592592587E-2</v>
      </c>
      <c r="M58" s="28">
        <v>3.8194444444444443E-3</v>
      </c>
    </row>
    <row r="59" spans="1:13" x14ac:dyDescent="0.25">
      <c r="A59" s="45">
        <v>55</v>
      </c>
      <c r="B59" s="23">
        <v>3</v>
      </c>
      <c r="C59" s="23" t="s">
        <v>141</v>
      </c>
      <c r="D59" s="24" t="s">
        <v>62</v>
      </c>
      <c r="E59" s="23">
        <v>1946</v>
      </c>
      <c r="F59" s="25" t="s">
        <v>120</v>
      </c>
      <c r="G59" s="4" t="s">
        <v>133</v>
      </c>
      <c r="H59" s="21">
        <v>1.5266203703703705E-2</v>
      </c>
      <c r="I59" s="21">
        <v>3.0289351851851855E-2</v>
      </c>
      <c r="J59" s="21">
        <v>4.5416666666666668E-2</v>
      </c>
      <c r="K59" s="21">
        <v>6.0601851851851851E-2</v>
      </c>
      <c r="L59" s="21">
        <v>7.6458333333333336E-2</v>
      </c>
      <c r="M59" s="28">
        <v>3.8194444444444443E-3</v>
      </c>
    </row>
    <row r="60" spans="1:13" x14ac:dyDescent="0.25">
      <c r="A60" s="45">
        <v>56</v>
      </c>
      <c r="B60" s="23">
        <v>147</v>
      </c>
      <c r="C60" s="23" t="s">
        <v>143</v>
      </c>
      <c r="D60" s="24" t="s">
        <v>62</v>
      </c>
      <c r="E60" s="23">
        <v>1962</v>
      </c>
      <c r="F60" s="25" t="s">
        <v>78</v>
      </c>
      <c r="G60" s="26" t="s">
        <v>71</v>
      </c>
      <c r="H60" s="21">
        <v>1.3252314814814814E-2</v>
      </c>
      <c r="I60" s="21">
        <v>2.7152777777777779E-2</v>
      </c>
      <c r="J60" s="21">
        <v>4.1689814814814818E-2</v>
      </c>
      <c r="K60" s="21">
        <v>5.8807870370370365E-2</v>
      </c>
      <c r="L60" s="21">
        <v>7.6828703703703705E-2</v>
      </c>
      <c r="M60" s="28">
        <v>3.8310185185185183E-3</v>
      </c>
    </row>
    <row r="61" spans="1:13" x14ac:dyDescent="0.25">
      <c r="A61" s="45">
        <v>57</v>
      </c>
      <c r="B61" s="23">
        <v>10</v>
      </c>
      <c r="C61" s="23" t="s">
        <v>145</v>
      </c>
      <c r="D61" s="24" t="s">
        <v>62</v>
      </c>
      <c r="E61" s="23">
        <v>1989</v>
      </c>
      <c r="F61" s="25" t="s">
        <v>62</v>
      </c>
      <c r="G61" s="26" t="s">
        <v>63</v>
      </c>
      <c r="H61" s="21">
        <v>1.1817129629629629E-2</v>
      </c>
      <c r="I61" s="21">
        <v>2.4305555555555556E-2</v>
      </c>
      <c r="J61" s="21">
        <v>3.7349537037037035E-2</v>
      </c>
      <c r="K61" s="21">
        <v>5.3275462962962962E-2</v>
      </c>
      <c r="L61" s="21">
        <v>7.7187500000000006E-2</v>
      </c>
      <c r="M61" s="28">
        <v>3.8541666666666668E-3</v>
      </c>
    </row>
    <row r="62" spans="1:13" x14ac:dyDescent="0.25">
      <c r="A62" s="45">
        <v>58</v>
      </c>
      <c r="B62" s="23">
        <v>46</v>
      </c>
      <c r="C62" s="23" t="s">
        <v>146</v>
      </c>
      <c r="D62" s="24" t="s">
        <v>62</v>
      </c>
      <c r="E62" s="23">
        <v>1982</v>
      </c>
      <c r="F62" s="25" t="s">
        <v>62</v>
      </c>
      <c r="G62" s="26" t="s">
        <v>63</v>
      </c>
      <c r="H62" s="21">
        <v>1.5358796296296296E-2</v>
      </c>
      <c r="I62" s="21">
        <v>3.0682870370370371E-2</v>
      </c>
      <c r="J62" s="21">
        <v>4.611111111111111E-2</v>
      </c>
      <c r="K62" s="21">
        <v>6.1863425925925926E-2</v>
      </c>
      <c r="L62" s="21">
        <v>7.7303240740740742E-2</v>
      </c>
      <c r="M62" s="28">
        <v>3.8657407407407408E-3</v>
      </c>
    </row>
    <row r="63" spans="1:13" x14ac:dyDescent="0.25">
      <c r="A63" s="45">
        <v>59</v>
      </c>
      <c r="B63" s="23">
        <v>119</v>
      </c>
      <c r="C63" s="23" t="s">
        <v>147</v>
      </c>
      <c r="D63" s="24" t="s">
        <v>62</v>
      </c>
      <c r="E63" s="23">
        <v>1991</v>
      </c>
      <c r="F63" s="25" t="s">
        <v>62</v>
      </c>
      <c r="G63" s="26" t="s">
        <v>63</v>
      </c>
      <c r="H63" s="21">
        <v>1.3275462962962963E-2</v>
      </c>
      <c r="I63" s="21">
        <v>2.8275462962962964E-2</v>
      </c>
      <c r="J63" s="21">
        <v>4.3541666666666666E-2</v>
      </c>
      <c r="K63" s="21">
        <v>6.0555555555555557E-2</v>
      </c>
      <c r="L63" s="21">
        <v>7.8773148148148148E-2</v>
      </c>
      <c r="M63" s="28">
        <v>3.9351851851851857E-3</v>
      </c>
    </row>
    <row r="64" spans="1:13" x14ac:dyDescent="0.25">
      <c r="A64" s="45">
        <v>60</v>
      </c>
      <c r="B64" s="23">
        <v>19</v>
      </c>
      <c r="C64" s="23" t="s">
        <v>148</v>
      </c>
      <c r="D64" s="24" t="s">
        <v>62</v>
      </c>
      <c r="E64" s="23">
        <v>1979</v>
      </c>
      <c r="F64" s="25" t="s">
        <v>62</v>
      </c>
      <c r="G64" s="26" t="s">
        <v>126</v>
      </c>
      <c r="H64" s="21">
        <v>3.0405092592592591E-2</v>
      </c>
      <c r="I64" s="21">
        <v>4.5289351851851851E-2</v>
      </c>
      <c r="J64" s="21">
        <v>6.1192129629629631E-2</v>
      </c>
      <c r="K64" s="21">
        <v>7.90162037037037E-2</v>
      </c>
      <c r="L64" s="21">
        <v>7.90162037037037E-2</v>
      </c>
      <c r="M64" s="28">
        <v>3.9467592592592592E-3</v>
      </c>
    </row>
    <row r="65" spans="1:13" x14ac:dyDescent="0.25">
      <c r="A65" s="45">
        <v>61</v>
      </c>
      <c r="B65" s="23">
        <v>65</v>
      </c>
      <c r="C65" s="23" t="s">
        <v>150</v>
      </c>
      <c r="D65" s="24" t="s">
        <v>62</v>
      </c>
      <c r="E65" s="23">
        <v>1988</v>
      </c>
      <c r="F65" s="25" t="s">
        <v>62</v>
      </c>
      <c r="G65" s="4" t="s">
        <v>66</v>
      </c>
      <c r="H65" s="21">
        <v>1.4131944444444445E-2</v>
      </c>
      <c r="I65" s="21">
        <v>2.8645833333333332E-2</v>
      </c>
      <c r="J65" s="21">
        <v>4.341435185185185E-2</v>
      </c>
      <c r="K65" s="21">
        <v>5.9282407407407402E-2</v>
      </c>
      <c r="L65" s="21">
        <v>7.9849537037037038E-2</v>
      </c>
      <c r="M65" s="28">
        <v>3.9930555555555561E-3</v>
      </c>
    </row>
    <row r="66" spans="1:13" x14ac:dyDescent="0.25">
      <c r="A66" s="45">
        <v>62</v>
      </c>
      <c r="B66" s="23">
        <v>29</v>
      </c>
      <c r="C66" s="23" t="s">
        <v>151</v>
      </c>
      <c r="D66" s="24" t="s">
        <v>62</v>
      </c>
      <c r="E66" s="23">
        <v>1973</v>
      </c>
      <c r="F66" s="25" t="s">
        <v>62</v>
      </c>
      <c r="G66" s="26" t="s">
        <v>63</v>
      </c>
      <c r="H66" s="21">
        <v>1.5810185185185184E-2</v>
      </c>
      <c r="I66" s="21">
        <v>3.1134259259259261E-2</v>
      </c>
      <c r="J66" s="21">
        <v>4.6689814814814816E-2</v>
      </c>
      <c r="K66" s="21">
        <v>6.2800925925925927E-2</v>
      </c>
      <c r="L66" s="21">
        <v>7.9907407407407413E-2</v>
      </c>
      <c r="M66" s="28">
        <v>3.9930555555555561E-3</v>
      </c>
    </row>
    <row r="67" spans="1:13" x14ac:dyDescent="0.25">
      <c r="A67" s="45">
        <v>63</v>
      </c>
      <c r="B67" s="23">
        <v>117</v>
      </c>
      <c r="C67" s="23" t="s">
        <v>152</v>
      </c>
      <c r="D67" s="24" t="s">
        <v>62</v>
      </c>
      <c r="E67" s="23">
        <v>1951</v>
      </c>
      <c r="F67" s="25" t="s">
        <v>120</v>
      </c>
      <c r="G67" s="26" t="s">
        <v>63</v>
      </c>
      <c r="H67" s="21">
        <v>1.5243055555555557E-2</v>
      </c>
      <c r="I67" s="21">
        <v>3.0555555555555555E-2</v>
      </c>
      <c r="J67" s="21">
        <v>4.6493055555555551E-2</v>
      </c>
      <c r="K67" s="21">
        <v>6.3101851851851853E-2</v>
      </c>
      <c r="L67" s="21">
        <v>8.0231481481481473E-2</v>
      </c>
      <c r="M67" s="28">
        <v>4.0046296296296297E-3</v>
      </c>
    </row>
    <row r="68" spans="1:13" x14ac:dyDescent="0.25">
      <c r="A68" s="45">
        <v>64</v>
      </c>
      <c r="B68" s="23">
        <v>66</v>
      </c>
      <c r="C68" s="23" t="s">
        <v>153</v>
      </c>
      <c r="D68" s="24" t="s">
        <v>62</v>
      </c>
      <c r="E68" s="23">
        <v>1982</v>
      </c>
      <c r="F68" s="25" t="s">
        <v>62</v>
      </c>
      <c r="G68" s="26" t="s">
        <v>63</v>
      </c>
      <c r="H68" s="21">
        <v>1.6006944444444445E-2</v>
      </c>
      <c r="I68" s="21">
        <v>3.1898148148148148E-2</v>
      </c>
      <c r="J68" s="21">
        <v>4.9212962962962958E-2</v>
      </c>
      <c r="K68" s="21">
        <v>6.5162037037037032E-2</v>
      </c>
      <c r="L68" s="21">
        <v>8.0509259259259267E-2</v>
      </c>
      <c r="M68" s="28">
        <v>4.0277777777777777E-3</v>
      </c>
    </row>
    <row r="69" spans="1:13" x14ac:dyDescent="0.25">
      <c r="A69" s="45">
        <v>65</v>
      </c>
      <c r="B69" s="23">
        <v>32</v>
      </c>
      <c r="C69" s="23" t="s">
        <v>154</v>
      </c>
      <c r="D69" s="24" t="s">
        <v>62</v>
      </c>
      <c r="E69" s="23">
        <v>1976</v>
      </c>
      <c r="F69" s="25" t="s">
        <v>62</v>
      </c>
      <c r="G69" s="26" t="s">
        <v>63</v>
      </c>
      <c r="H69" s="21">
        <v>1.6030092592592592E-2</v>
      </c>
      <c r="I69" s="21">
        <v>3.1921296296296302E-2</v>
      </c>
      <c r="J69" s="21">
        <v>4.8622685185185179E-2</v>
      </c>
      <c r="K69" s="21">
        <v>6.5185185185185179E-2</v>
      </c>
      <c r="L69" s="21">
        <v>8.0555555555555561E-2</v>
      </c>
      <c r="M69" s="28">
        <v>4.0277777777777777E-3</v>
      </c>
    </row>
    <row r="70" spans="1:13" x14ac:dyDescent="0.25">
      <c r="A70" s="45">
        <v>66</v>
      </c>
      <c r="B70" s="23">
        <v>60</v>
      </c>
      <c r="C70" s="23" t="s">
        <v>155</v>
      </c>
      <c r="D70" s="24" t="s">
        <v>62</v>
      </c>
      <c r="E70" s="23">
        <v>1957</v>
      </c>
      <c r="F70" s="25" t="s">
        <v>78</v>
      </c>
      <c r="G70" s="26" t="s">
        <v>63</v>
      </c>
      <c r="H70" s="21">
        <v>1.4884259259259259E-2</v>
      </c>
      <c r="I70" s="21">
        <v>3.0439814814814819E-2</v>
      </c>
      <c r="J70" s="21">
        <v>4.6712962962962963E-2</v>
      </c>
      <c r="K70" s="21">
        <v>6.4224537037037038E-2</v>
      </c>
      <c r="L70" s="21">
        <v>8.1712962962962959E-2</v>
      </c>
      <c r="M70" s="28">
        <v>4.0740740740740737E-3</v>
      </c>
    </row>
    <row r="71" spans="1:13" x14ac:dyDescent="0.25">
      <c r="A71" s="45">
        <v>67</v>
      </c>
      <c r="B71" s="23">
        <v>12</v>
      </c>
      <c r="C71" s="23" t="s">
        <v>156</v>
      </c>
      <c r="D71" s="24" t="s">
        <v>62</v>
      </c>
      <c r="E71" s="23">
        <v>1977</v>
      </c>
      <c r="F71" s="25" t="s">
        <v>62</v>
      </c>
      <c r="G71" s="33" t="s">
        <v>63</v>
      </c>
      <c r="H71" s="21">
        <v>1.4699074074074074E-2</v>
      </c>
      <c r="I71" s="21">
        <v>2.9722222222222219E-2</v>
      </c>
      <c r="J71" s="21">
        <v>4.5150462962962962E-2</v>
      </c>
      <c r="K71" s="21">
        <v>6.1377314814814815E-2</v>
      </c>
      <c r="L71" s="21">
        <v>8.216435185185185E-2</v>
      </c>
      <c r="M71" s="28">
        <v>4.108796296296297E-3</v>
      </c>
    </row>
    <row r="72" spans="1:13" x14ac:dyDescent="0.25">
      <c r="A72" s="45">
        <v>68</v>
      </c>
      <c r="B72" s="23">
        <v>73</v>
      </c>
      <c r="C72" s="23" t="s">
        <v>157</v>
      </c>
      <c r="D72" s="24" t="s">
        <v>62</v>
      </c>
      <c r="E72" s="23">
        <v>1988</v>
      </c>
      <c r="F72" s="25" t="s">
        <v>62</v>
      </c>
      <c r="G72" s="33" t="s">
        <v>63</v>
      </c>
      <c r="H72" s="21">
        <v>1.3888888888888888E-2</v>
      </c>
      <c r="I72" s="21">
        <v>2.8634259259259262E-2</v>
      </c>
      <c r="J72" s="21">
        <v>4.3692129629629629E-2</v>
      </c>
      <c r="K72" s="21">
        <v>6.1643518518518514E-2</v>
      </c>
      <c r="L72" s="21">
        <v>8.2187500000000011E-2</v>
      </c>
      <c r="M72" s="28">
        <v>4.108796296296297E-3</v>
      </c>
    </row>
    <row r="73" spans="1:13" x14ac:dyDescent="0.25">
      <c r="A73" s="45">
        <v>69</v>
      </c>
      <c r="B73" s="23">
        <v>122</v>
      </c>
      <c r="C73" s="23" t="s">
        <v>158</v>
      </c>
      <c r="D73" s="24" t="s">
        <v>62</v>
      </c>
      <c r="E73" s="23">
        <v>1984</v>
      </c>
      <c r="F73" s="25" t="s">
        <v>62</v>
      </c>
      <c r="G73" s="26" t="s">
        <v>63</v>
      </c>
      <c r="H73" s="21">
        <v>1.5949074074074074E-2</v>
      </c>
      <c r="I73" s="21">
        <v>3.1817129629629633E-2</v>
      </c>
      <c r="J73" s="21">
        <v>4.8483796296296296E-2</v>
      </c>
      <c r="K73" s="21">
        <v>6.5682870370370364E-2</v>
      </c>
      <c r="L73" s="21">
        <v>8.3900462962962954E-2</v>
      </c>
      <c r="M73" s="28">
        <v>4.1898148148148146E-3</v>
      </c>
    </row>
    <row r="74" spans="1:13" x14ac:dyDescent="0.25">
      <c r="A74" s="45">
        <v>70</v>
      </c>
      <c r="B74" s="23">
        <v>109</v>
      </c>
      <c r="C74" s="23" t="s">
        <v>159</v>
      </c>
      <c r="D74" s="24" t="s">
        <v>62</v>
      </c>
      <c r="E74" s="23">
        <v>1988</v>
      </c>
      <c r="F74" s="25" t="s">
        <v>62</v>
      </c>
      <c r="G74" s="4" t="s">
        <v>130</v>
      </c>
      <c r="H74" s="21">
        <v>1.5057870370370369E-2</v>
      </c>
      <c r="I74" s="21">
        <v>3.1064814814814812E-2</v>
      </c>
      <c r="J74" s="21">
        <v>4.7951388888888891E-2</v>
      </c>
      <c r="K74" s="21">
        <v>6.5428240740740731E-2</v>
      </c>
      <c r="L74" s="21">
        <v>8.396990740740741E-2</v>
      </c>
      <c r="M74" s="28">
        <v>4.2013888888888891E-3</v>
      </c>
    </row>
    <row r="75" spans="1:13" x14ac:dyDescent="0.25">
      <c r="A75" s="45">
        <v>71</v>
      </c>
      <c r="B75" s="23">
        <v>80</v>
      </c>
      <c r="C75" s="23" t="s">
        <v>160</v>
      </c>
      <c r="D75" s="24" t="s">
        <v>62</v>
      </c>
      <c r="E75" s="23">
        <v>1967</v>
      </c>
      <c r="F75" s="25" t="s">
        <v>68</v>
      </c>
      <c r="G75" s="33" t="s">
        <v>63</v>
      </c>
      <c r="H75" s="21">
        <v>1.6932870370370369E-2</v>
      </c>
      <c r="I75" s="21">
        <v>3.3622685185185179E-2</v>
      </c>
      <c r="J75" s="21">
        <v>5.0717592592592592E-2</v>
      </c>
      <c r="K75" s="21">
        <v>6.7986111111111108E-2</v>
      </c>
      <c r="L75" s="21">
        <v>8.4918981481481484E-2</v>
      </c>
      <c r="M75" s="28">
        <v>4.2361111111111106E-3</v>
      </c>
    </row>
    <row r="76" spans="1:13" x14ac:dyDescent="0.25">
      <c r="A76" s="45">
        <v>72</v>
      </c>
      <c r="B76" s="23">
        <v>71</v>
      </c>
      <c r="C76" s="23" t="s">
        <v>161</v>
      </c>
      <c r="D76" s="24" t="s">
        <v>62</v>
      </c>
      <c r="E76" s="23">
        <v>1968</v>
      </c>
      <c r="F76" s="25" t="s">
        <v>68</v>
      </c>
      <c r="G76" s="33" t="s">
        <v>63</v>
      </c>
      <c r="H76" s="21">
        <v>1.6909722222222225E-2</v>
      </c>
      <c r="I76" s="21">
        <v>3.3599537037037039E-2</v>
      </c>
      <c r="J76" s="21">
        <v>5.0694444444444452E-2</v>
      </c>
      <c r="K76" s="21">
        <v>6.8009259259259255E-2</v>
      </c>
      <c r="L76" s="21">
        <v>8.4942129629629617E-2</v>
      </c>
      <c r="M76" s="28">
        <v>4.2476851851851851E-3</v>
      </c>
    </row>
    <row r="77" spans="1:13" x14ac:dyDescent="0.25">
      <c r="A77" s="45">
        <v>73</v>
      </c>
      <c r="B77" s="23">
        <v>121</v>
      </c>
      <c r="C77" s="23" t="s">
        <v>162</v>
      </c>
      <c r="D77" s="24" t="s">
        <v>62</v>
      </c>
      <c r="E77" s="23">
        <v>1993</v>
      </c>
      <c r="F77" s="25" t="s">
        <v>62</v>
      </c>
      <c r="G77" s="26" t="s">
        <v>63</v>
      </c>
      <c r="H77" s="21">
        <v>1.4768518518518519E-2</v>
      </c>
      <c r="I77" s="21">
        <v>3.0752314814814816E-2</v>
      </c>
      <c r="J77" s="21">
        <v>4.8611111111111112E-2</v>
      </c>
      <c r="K77" s="21">
        <v>6.6701388888888893E-2</v>
      </c>
      <c r="L77" s="21">
        <v>8.4965277777777778E-2</v>
      </c>
      <c r="M77" s="28">
        <v>4.2476851851851851E-3</v>
      </c>
    </row>
    <row r="78" spans="1:13" x14ac:dyDescent="0.25">
      <c r="A78" s="45">
        <v>74</v>
      </c>
      <c r="B78" s="23">
        <v>47</v>
      </c>
      <c r="C78" s="23" t="s">
        <v>165</v>
      </c>
      <c r="D78" s="24" t="s">
        <v>62</v>
      </c>
      <c r="E78" s="23">
        <v>1957</v>
      </c>
      <c r="F78" s="25" t="s">
        <v>78</v>
      </c>
      <c r="G78" s="26" t="s">
        <v>63</v>
      </c>
      <c r="H78" s="21">
        <v>1.6192129629629629E-2</v>
      </c>
      <c r="I78" s="21">
        <v>3.2916666666666664E-2</v>
      </c>
      <c r="J78" s="21">
        <v>4.9814814814814812E-2</v>
      </c>
      <c r="K78" s="21">
        <v>6.7511574074074085E-2</v>
      </c>
      <c r="L78" s="21">
        <v>8.6192129629629632E-2</v>
      </c>
      <c r="M78" s="28">
        <v>4.3055555555555555E-3</v>
      </c>
    </row>
    <row r="79" spans="1:13" x14ac:dyDescent="0.25">
      <c r="A79" s="45">
        <v>75</v>
      </c>
      <c r="B79" s="23">
        <v>107</v>
      </c>
      <c r="C79" s="23" t="s">
        <v>166</v>
      </c>
      <c r="D79" s="24" t="s">
        <v>62</v>
      </c>
      <c r="E79" s="23">
        <v>1978</v>
      </c>
      <c r="F79" s="25" t="s">
        <v>62</v>
      </c>
      <c r="G79" s="3" t="s">
        <v>167</v>
      </c>
      <c r="H79" s="21">
        <v>1.5891203703703703E-2</v>
      </c>
      <c r="I79" s="21">
        <v>3.2349537037037038E-2</v>
      </c>
      <c r="J79" s="21">
        <v>4.9895833333333334E-2</v>
      </c>
      <c r="K79" s="21">
        <v>6.7824074074074078E-2</v>
      </c>
      <c r="L79" s="21">
        <v>8.6643518518518522E-2</v>
      </c>
      <c r="M79" s="28">
        <v>4.3287037037037035E-3</v>
      </c>
    </row>
    <row r="80" spans="1:13" x14ac:dyDescent="0.25">
      <c r="A80" s="45">
        <v>76</v>
      </c>
      <c r="B80" s="23">
        <v>138</v>
      </c>
      <c r="C80" s="23" t="s">
        <v>168</v>
      </c>
      <c r="D80" s="24" t="s">
        <v>62</v>
      </c>
      <c r="E80" s="23">
        <v>1972</v>
      </c>
      <c r="F80" s="25" t="s">
        <v>68</v>
      </c>
      <c r="G80" s="33" t="s">
        <v>63</v>
      </c>
      <c r="H80" s="21">
        <v>1.6145833333333335E-2</v>
      </c>
      <c r="I80" s="21">
        <v>3.3148148148148149E-2</v>
      </c>
      <c r="J80" s="21">
        <v>5.0543981481481481E-2</v>
      </c>
      <c r="K80" s="21">
        <v>6.8483796296296293E-2</v>
      </c>
      <c r="L80" s="21">
        <v>8.7152777777777787E-2</v>
      </c>
      <c r="M80" s="28">
        <v>4.3518518518518515E-3</v>
      </c>
    </row>
    <row r="81" spans="1:13" x14ac:dyDescent="0.25">
      <c r="A81" s="45">
        <v>77</v>
      </c>
      <c r="B81" s="72">
        <v>53</v>
      </c>
      <c r="C81" s="72" t="s">
        <v>230</v>
      </c>
      <c r="D81" s="67" t="s">
        <v>62</v>
      </c>
      <c r="E81" s="72">
        <v>1975</v>
      </c>
      <c r="F81" s="78" t="s">
        <v>62</v>
      </c>
      <c r="G81" s="75" t="s">
        <v>63</v>
      </c>
      <c r="H81" s="21">
        <v>1.6631944444444446E-2</v>
      </c>
      <c r="I81" s="21">
        <v>3.4444444444444444E-2</v>
      </c>
      <c r="J81" s="21">
        <v>5.3043981481481484E-2</v>
      </c>
      <c r="K81" s="21">
        <v>7.1886574074074075E-2</v>
      </c>
      <c r="L81" s="21">
        <v>8.8344907407407414E-2</v>
      </c>
      <c r="M81" s="28">
        <v>4.409722222222222E-3</v>
      </c>
    </row>
    <row r="82" spans="1:13" x14ac:dyDescent="0.25">
      <c r="A82" s="45">
        <v>78</v>
      </c>
      <c r="B82" s="77">
        <v>151</v>
      </c>
      <c r="C82" s="77" t="s">
        <v>172</v>
      </c>
      <c r="D82" s="76" t="s">
        <v>62</v>
      </c>
      <c r="E82" s="77">
        <v>1956</v>
      </c>
      <c r="F82" s="25" t="s">
        <v>78</v>
      </c>
      <c r="G82" s="82" t="s">
        <v>63</v>
      </c>
      <c r="H82" s="21">
        <v>1.6666666666666666E-2</v>
      </c>
      <c r="I82" s="21">
        <v>3.3773148148148149E-2</v>
      </c>
      <c r="J82" s="21">
        <v>5.1805555555555556E-2</v>
      </c>
      <c r="K82" s="21">
        <v>7.0381944444444441E-2</v>
      </c>
      <c r="L82" s="21">
        <v>8.8414351851851855E-2</v>
      </c>
      <c r="M82" s="28">
        <v>4.4212962962962956E-3</v>
      </c>
    </row>
    <row r="83" spans="1:13" x14ac:dyDescent="0.25">
      <c r="A83" s="45">
        <v>79</v>
      </c>
      <c r="B83" s="23">
        <v>43</v>
      </c>
      <c r="C83" s="23" t="s">
        <v>173</v>
      </c>
      <c r="D83" s="24" t="s">
        <v>62</v>
      </c>
      <c r="E83" s="23">
        <v>1985</v>
      </c>
      <c r="F83" s="25" t="s">
        <v>62</v>
      </c>
      <c r="G83" s="77" t="s">
        <v>100</v>
      </c>
      <c r="H83" s="21">
        <v>1.4837962962962963E-2</v>
      </c>
      <c r="I83" s="21">
        <v>3.0578703703703702E-2</v>
      </c>
      <c r="J83" s="21">
        <v>4.7847222222222228E-2</v>
      </c>
      <c r="K83" s="21">
        <v>6.7094907407407409E-2</v>
      </c>
      <c r="L83" s="21">
        <v>8.8611111111111099E-2</v>
      </c>
      <c r="M83" s="28">
        <v>4.4212962962962956E-3</v>
      </c>
    </row>
    <row r="84" spans="1:13" x14ac:dyDescent="0.25">
      <c r="A84" s="45">
        <v>80</v>
      </c>
      <c r="B84" s="23">
        <v>61</v>
      </c>
      <c r="C84" s="23" t="s">
        <v>174</v>
      </c>
      <c r="D84" s="24" t="s">
        <v>62</v>
      </c>
      <c r="E84" s="23">
        <v>1986</v>
      </c>
      <c r="F84" s="25" t="s">
        <v>62</v>
      </c>
      <c r="G84" s="73" t="s">
        <v>63</v>
      </c>
      <c r="H84" s="21">
        <v>1.6168981481481482E-2</v>
      </c>
      <c r="I84" s="21">
        <v>3.3483796296296296E-2</v>
      </c>
      <c r="J84" s="21">
        <v>5.1597222222222218E-2</v>
      </c>
      <c r="K84" s="21">
        <v>6.9756944444444455E-2</v>
      </c>
      <c r="L84" s="21">
        <v>8.9224537037037033E-2</v>
      </c>
      <c r="M84" s="28">
        <v>4.4560185185185189E-3</v>
      </c>
    </row>
    <row r="85" spans="1:13" x14ac:dyDescent="0.25">
      <c r="A85" s="45">
        <v>81</v>
      </c>
      <c r="B85" s="23">
        <v>88</v>
      </c>
      <c r="C85" s="23" t="s">
        <v>176</v>
      </c>
      <c r="D85" s="24" t="s">
        <v>62</v>
      </c>
      <c r="E85" s="23">
        <v>1981</v>
      </c>
      <c r="F85" s="25" t="s">
        <v>62</v>
      </c>
      <c r="G85" s="82" t="s">
        <v>63</v>
      </c>
      <c r="H85" s="21">
        <v>1.7627314814814814E-2</v>
      </c>
      <c r="I85" s="21">
        <v>3.5694444444444445E-2</v>
      </c>
      <c r="J85" s="21">
        <v>5.4074074074074073E-2</v>
      </c>
      <c r="K85" s="21">
        <v>7.1979166666666664E-2</v>
      </c>
      <c r="L85" s="21">
        <v>9.0057870370370371E-2</v>
      </c>
      <c r="M85" s="28">
        <v>4.4907407407407405E-3</v>
      </c>
    </row>
    <row r="86" spans="1:13" x14ac:dyDescent="0.25">
      <c r="A86" s="45">
        <v>82</v>
      </c>
      <c r="B86" s="23">
        <v>93</v>
      </c>
      <c r="C86" s="23" t="s">
        <v>177</v>
      </c>
      <c r="D86" s="24" t="s">
        <v>62</v>
      </c>
      <c r="E86" s="23">
        <v>1999</v>
      </c>
      <c r="F86" s="25" t="s">
        <v>62</v>
      </c>
      <c r="G86" s="75" t="s">
        <v>85</v>
      </c>
      <c r="H86" s="21">
        <v>1.6643518518518519E-2</v>
      </c>
      <c r="I86" s="21">
        <v>3.4479166666666665E-2</v>
      </c>
      <c r="J86" s="21">
        <v>5.3055555555555557E-2</v>
      </c>
      <c r="K86" s="21">
        <v>7.1898148148148142E-2</v>
      </c>
      <c r="L86" s="21">
        <v>9.0092592592592599E-2</v>
      </c>
      <c r="M86" s="28">
        <v>4.5023148148148149E-3</v>
      </c>
    </row>
    <row r="87" spans="1:13" x14ac:dyDescent="0.25">
      <c r="A87" s="45">
        <v>83</v>
      </c>
      <c r="B87" s="23">
        <v>75</v>
      </c>
      <c r="C87" s="23" t="s">
        <v>178</v>
      </c>
      <c r="D87" s="24" t="s">
        <v>62</v>
      </c>
      <c r="E87" s="23">
        <v>1981</v>
      </c>
      <c r="F87" s="25" t="s">
        <v>62</v>
      </c>
      <c r="G87" s="82" t="s">
        <v>63</v>
      </c>
      <c r="H87" s="21">
        <v>1.6967592592592593E-2</v>
      </c>
      <c r="I87" s="21">
        <v>3.4386574074074076E-2</v>
      </c>
      <c r="J87" s="21">
        <v>5.0879629629629629E-2</v>
      </c>
      <c r="K87" s="21">
        <v>7.048611111111111E-2</v>
      </c>
      <c r="L87" s="21">
        <v>9.0601851851851864E-2</v>
      </c>
      <c r="M87" s="28">
        <v>4.5254629629629629E-3</v>
      </c>
    </row>
    <row r="88" spans="1:13" x14ac:dyDescent="0.25">
      <c r="A88" s="45">
        <v>84</v>
      </c>
      <c r="B88" s="23">
        <v>38</v>
      </c>
      <c r="C88" s="23" t="s">
        <v>179</v>
      </c>
      <c r="D88" s="67" t="s">
        <v>62</v>
      </c>
      <c r="E88" s="23">
        <v>1968</v>
      </c>
      <c r="F88" s="69" t="s">
        <v>68</v>
      </c>
      <c r="G88" s="73" t="s">
        <v>94</v>
      </c>
      <c r="H88" s="84">
        <v>1.5381944444444443E-2</v>
      </c>
      <c r="I88" s="84">
        <v>3.2638888888888891E-2</v>
      </c>
      <c r="J88" s="84">
        <v>5.0520833333333327E-2</v>
      </c>
      <c r="K88" s="84">
        <v>7.1388888888888891E-2</v>
      </c>
      <c r="L88" s="21">
        <v>9.2025462962962976E-2</v>
      </c>
      <c r="M88" s="28">
        <v>4.5949074074074069E-3</v>
      </c>
    </row>
    <row r="89" spans="1:13" x14ac:dyDescent="0.25">
      <c r="A89" s="45">
        <v>85</v>
      </c>
      <c r="B89" s="23">
        <v>11</v>
      </c>
      <c r="C89" s="23" t="s">
        <v>181</v>
      </c>
      <c r="D89" s="76" t="s">
        <v>62</v>
      </c>
      <c r="E89" s="23">
        <v>1957</v>
      </c>
      <c r="F89" s="78" t="s">
        <v>78</v>
      </c>
      <c r="G89" s="82" t="s">
        <v>133</v>
      </c>
      <c r="H89" s="42">
        <v>1.6493055555555556E-2</v>
      </c>
      <c r="I89" s="42">
        <v>3.290509259259259E-2</v>
      </c>
      <c r="J89" s="42">
        <v>4.9652777777777775E-2</v>
      </c>
      <c r="K89" s="42">
        <v>6.9444444444444434E-2</v>
      </c>
      <c r="L89" s="21">
        <v>9.268518518518519E-2</v>
      </c>
      <c r="M89" s="28">
        <v>4.6296296296296302E-3</v>
      </c>
    </row>
    <row r="90" spans="1:13" x14ac:dyDescent="0.25">
      <c r="A90" s="45">
        <v>86</v>
      </c>
      <c r="B90" s="23">
        <v>57</v>
      </c>
      <c r="C90" s="23" t="s">
        <v>184</v>
      </c>
      <c r="D90" s="24" t="s">
        <v>62</v>
      </c>
      <c r="E90" s="23">
        <v>1960</v>
      </c>
      <c r="F90" s="25" t="s">
        <v>78</v>
      </c>
      <c r="G90" s="26" t="s">
        <v>63</v>
      </c>
      <c r="H90" s="21">
        <v>1.5787037037037037E-2</v>
      </c>
      <c r="I90" s="21">
        <v>3.2523148148148148E-2</v>
      </c>
      <c r="J90" s="21">
        <v>5.1006944444444445E-2</v>
      </c>
      <c r="K90" s="21">
        <v>7.1863425925925928E-2</v>
      </c>
      <c r="L90" s="21">
        <v>9.4363425925925934E-2</v>
      </c>
      <c r="M90" s="28">
        <v>4.7106481481481478E-3</v>
      </c>
    </row>
    <row r="91" spans="1:13" x14ac:dyDescent="0.25">
      <c r="A91" s="45">
        <v>87</v>
      </c>
      <c r="B91" s="23">
        <v>76</v>
      </c>
      <c r="C91" s="23" t="s">
        <v>185</v>
      </c>
      <c r="D91" s="24" t="s">
        <v>62</v>
      </c>
      <c r="E91" s="23">
        <v>1961</v>
      </c>
      <c r="F91" s="25" t="s">
        <v>78</v>
      </c>
      <c r="G91" s="26" t="s">
        <v>63</v>
      </c>
      <c r="H91" s="21">
        <v>1.7962962962962962E-2</v>
      </c>
      <c r="I91" s="21">
        <v>3.6944444444444446E-2</v>
      </c>
      <c r="J91" s="21">
        <v>5.7939814814814812E-2</v>
      </c>
      <c r="K91" s="21">
        <v>7.7743055555555551E-2</v>
      </c>
      <c r="L91" s="21">
        <v>9.6689814814814812E-2</v>
      </c>
      <c r="M91" s="28">
        <v>4.8263888888888887E-3</v>
      </c>
    </row>
    <row r="92" spans="1:13" x14ac:dyDescent="0.25">
      <c r="A92" s="45">
        <v>88</v>
      </c>
      <c r="B92" s="23">
        <v>4</v>
      </c>
      <c r="C92" s="23" t="s">
        <v>186</v>
      </c>
      <c r="D92" s="24" t="s">
        <v>62</v>
      </c>
      <c r="E92" s="23">
        <v>1984</v>
      </c>
      <c r="F92" s="25" t="s">
        <v>62</v>
      </c>
      <c r="G92" s="73" t="s">
        <v>63</v>
      </c>
      <c r="H92" s="21">
        <v>1.6979166666666667E-2</v>
      </c>
      <c r="I92" s="21">
        <v>3.4502314814814812E-2</v>
      </c>
      <c r="J92" s="21">
        <v>5.4537037037037044E-2</v>
      </c>
      <c r="K92" s="21">
        <v>7.4942129629629636E-2</v>
      </c>
      <c r="L92" s="21">
        <v>9.7083333333333341E-2</v>
      </c>
      <c r="M92" s="28">
        <v>4.8495370370370368E-3</v>
      </c>
    </row>
    <row r="93" spans="1:13" x14ac:dyDescent="0.25">
      <c r="A93" s="45">
        <v>89</v>
      </c>
      <c r="B93" s="72">
        <v>137</v>
      </c>
      <c r="C93" s="72" t="s">
        <v>192</v>
      </c>
      <c r="D93" s="67" t="s">
        <v>62</v>
      </c>
      <c r="E93" s="72">
        <v>1985</v>
      </c>
      <c r="F93" s="69" t="s">
        <v>62</v>
      </c>
      <c r="G93" s="4" t="s">
        <v>171</v>
      </c>
      <c r="H93" s="21">
        <v>1.7592592592592594E-2</v>
      </c>
      <c r="I93" s="21">
        <v>3.6215277777777777E-2</v>
      </c>
      <c r="J93" s="21">
        <v>5.5370370370370368E-2</v>
      </c>
      <c r="K93" s="21">
        <v>7.5694444444444439E-2</v>
      </c>
      <c r="L93" s="21">
        <v>9.9189814814814814E-2</v>
      </c>
      <c r="M93" s="70">
        <v>4.9537037037037041E-3</v>
      </c>
    </row>
    <row r="94" spans="1:13" x14ac:dyDescent="0.25">
      <c r="A94" s="45">
        <v>90</v>
      </c>
      <c r="B94" s="75">
        <v>54</v>
      </c>
      <c r="C94" s="75" t="s">
        <v>205</v>
      </c>
      <c r="D94" s="75" t="s">
        <v>62</v>
      </c>
      <c r="E94" s="75">
        <v>1986</v>
      </c>
      <c r="F94" s="75" t="s">
        <v>62</v>
      </c>
      <c r="G94" s="4" t="s">
        <v>63</v>
      </c>
      <c r="H94" s="21">
        <v>1.8032407407407407E-2</v>
      </c>
      <c r="I94" s="21">
        <v>3.650462962962963E-2</v>
      </c>
      <c r="J94" s="21">
        <v>5.6250000000000001E-2</v>
      </c>
      <c r="K94" s="21">
        <v>7.5717592592592586E-2</v>
      </c>
      <c r="L94" s="21">
        <v>9.9571759259259263E-2</v>
      </c>
      <c r="M94" s="43">
        <v>0.2986111111111111</v>
      </c>
    </row>
    <row r="95" spans="1:13" x14ac:dyDescent="0.25">
      <c r="A95" s="45">
        <v>91</v>
      </c>
      <c r="B95" s="23">
        <v>111</v>
      </c>
      <c r="C95" s="23" t="s">
        <v>194</v>
      </c>
      <c r="D95" s="24" t="s">
        <v>62</v>
      </c>
      <c r="E95" s="23">
        <v>1988</v>
      </c>
      <c r="F95" s="25" t="s">
        <v>62</v>
      </c>
      <c r="G95" s="75" t="s">
        <v>171</v>
      </c>
      <c r="H95" s="21">
        <v>1.7534722222222222E-2</v>
      </c>
      <c r="I95" s="21">
        <v>5.693287037037037E-2</v>
      </c>
      <c r="J95" s="21">
        <v>5.9386574074074071E-2</v>
      </c>
      <c r="K95" s="21">
        <v>7.7777777777777779E-2</v>
      </c>
      <c r="L95" s="21">
        <v>0.10111111111111111</v>
      </c>
      <c r="M95" s="28">
        <v>5.0462962962962961E-3</v>
      </c>
    </row>
    <row r="96" spans="1:13" x14ac:dyDescent="0.25">
      <c r="A96" s="45">
        <v>92</v>
      </c>
      <c r="B96" s="23">
        <v>148</v>
      </c>
      <c r="C96" s="23" t="s">
        <v>196</v>
      </c>
      <c r="D96" s="24" t="s">
        <v>62</v>
      </c>
      <c r="E96" s="23">
        <v>1985</v>
      </c>
      <c r="F96" s="25" t="s">
        <v>62</v>
      </c>
      <c r="G96" s="73" t="s">
        <v>126</v>
      </c>
      <c r="H96" s="21">
        <v>1.7037037037037038E-2</v>
      </c>
      <c r="I96" s="21">
        <v>3.516203703703704E-2</v>
      </c>
      <c r="J96" s="21">
        <v>5.6759259259259259E-2</v>
      </c>
      <c r="K96" s="21">
        <v>7.8715277777777773E-2</v>
      </c>
      <c r="L96" s="21">
        <v>0.10214120370370371</v>
      </c>
      <c r="M96" s="28">
        <v>5.1041666666666666E-3</v>
      </c>
    </row>
    <row r="97" spans="1:13" x14ac:dyDescent="0.25">
      <c r="A97" s="45">
        <v>93</v>
      </c>
      <c r="B97" s="23">
        <v>113</v>
      </c>
      <c r="C97" s="23" t="s">
        <v>197</v>
      </c>
      <c r="D97" s="24" t="s">
        <v>62</v>
      </c>
      <c r="E97" s="23">
        <v>1977</v>
      </c>
      <c r="F97" s="25" t="s">
        <v>62</v>
      </c>
      <c r="G97" s="82" t="s">
        <v>63</v>
      </c>
      <c r="H97" s="21">
        <v>1.7094907407407409E-2</v>
      </c>
      <c r="I97" s="21">
        <v>3.6041666666666666E-2</v>
      </c>
      <c r="J97" s="21">
        <v>5.6678240740740737E-2</v>
      </c>
      <c r="K97" s="21">
        <v>7.8275462962962963E-2</v>
      </c>
      <c r="L97" s="21">
        <v>0.10268518518518517</v>
      </c>
      <c r="M97" s="28">
        <v>5.1273148148148146E-3</v>
      </c>
    </row>
    <row r="98" spans="1:13" x14ac:dyDescent="0.25">
      <c r="A98" s="45">
        <v>94</v>
      </c>
      <c r="B98" s="23">
        <v>114</v>
      </c>
      <c r="C98" s="23" t="s">
        <v>199</v>
      </c>
      <c r="D98" s="24" t="s">
        <v>62</v>
      </c>
      <c r="E98" s="23">
        <v>1994</v>
      </c>
      <c r="F98" s="25" t="s">
        <v>62</v>
      </c>
      <c r="G98" s="26" t="s">
        <v>63</v>
      </c>
      <c r="H98" s="21">
        <v>1.6412037037037037E-2</v>
      </c>
      <c r="I98" s="21">
        <v>3.4189814814814819E-2</v>
      </c>
      <c r="J98" s="21">
        <v>5.347222222222222E-2</v>
      </c>
      <c r="K98" s="21">
        <v>7.7337962962962969E-2</v>
      </c>
      <c r="L98" s="21">
        <v>0.10528935185185184</v>
      </c>
      <c r="M98" s="28">
        <v>5.2546296296296299E-3</v>
      </c>
    </row>
    <row r="99" spans="1:13" x14ac:dyDescent="0.25">
      <c r="A99" s="45">
        <v>95</v>
      </c>
      <c r="B99" s="23">
        <v>49</v>
      </c>
      <c r="C99" s="23" t="s">
        <v>200</v>
      </c>
      <c r="D99" s="24" t="s">
        <v>62</v>
      </c>
      <c r="E99" s="23">
        <v>1988</v>
      </c>
      <c r="F99" s="25" t="s">
        <v>62</v>
      </c>
      <c r="G99" s="73" t="s">
        <v>63</v>
      </c>
      <c r="H99" s="21">
        <v>1.8067129629629631E-2</v>
      </c>
      <c r="I99" s="21">
        <v>3.6736111111111108E-2</v>
      </c>
      <c r="J99" s="21">
        <v>5.7048611111111112E-2</v>
      </c>
      <c r="K99" s="21">
        <v>8.1307870370370364E-2</v>
      </c>
      <c r="L99" s="21">
        <v>0.10770833333333334</v>
      </c>
      <c r="M99" s="28">
        <v>5.3819444444444453E-3</v>
      </c>
    </row>
    <row r="100" spans="1:13" x14ac:dyDescent="0.25">
      <c r="A100" s="45">
        <v>96</v>
      </c>
      <c r="B100" s="72">
        <v>100</v>
      </c>
      <c r="C100" s="72" t="s">
        <v>202</v>
      </c>
      <c r="D100" s="67" t="s">
        <v>62</v>
      </c>
      <c r="E100" s="72">
        <v>1968</v>
      </c>
      <c r="F100" s="69" t="s">
        <v>68</v>
      </c>
      <c r="G100" s="75" t="s">
        <v>133</v>
      </c>
      <c r="H100" s="84">
        <v>1.7951388888888888E-2</v>
      </c>
      <c r="I100" s="84">
        <v>3.6458333333333336E-2</v>
      </c>
      <c r="J100" s="84">
        <v>5.6400462962962965E-2</v>
      </c>
      <c r="K100" s="84">
        <v>8.0057870370370363E-2</v>
      </c>
      <c r="L100" s="84">
        <v>0.10936342592592592</v>
      </c>
      <c r="M100" s="70">
        <v>5.462962962962962E-3</v>
      </c>
    </row>
    <row r="101" spans="1:13" x14ac:dyDescent="0.25">
      <c r="A101" s="45">
        <v>97</v>
      </c>
      <c r="B101" s="72">
        <v>70</v>
      </c>
      <c r="C101" s="72" t="s">
        <v>211</v>
      </c>
      <c r="D101" s="72" t="s">
        <v>62</v>
      </c>
      <c r="E101" s="67">
        <v>1970</v>
      </c>
      <c r="F101" s="69" t="s">
        <v>68</v>
      </c>
      <c r="G101" s="73" t="s">
        <v>167</v>
      </c>
      <c r="H101" s="68">
        <v>1.9872685185185184E-2</v>
      </c>
      <c r="I101" s="68">
        <v>4.1076388888888891E-2</v>
      </c>
      <c r="J101" s="68">
        <v>6.2523148148148147E-2</v>
      </c>
      <c r="K101" s="68">
        <v>8.8668981481481488E-2</v>
      </c>
      <c r="L101" s="84">
        <v>0.11937500000000001</v>
      </c>
      <c r="M101" s="43">
        <v>0.35833333333333334</v>
      </c>
    </row>
  </sheetData>
  <sortState ref="A5:M101">
    <sortCondition ref="L4"/>
  </sortState>
  <dataValidations count="1">
    <dataValidation type="list" allowBlank="1" showInputMessage="1" showErrorMessage="1" sqref="D5:D98 D101">
      <formula1>"м,ж"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18"/>
  <sheetViews>
    <sheetView workbookViewId="0">
      <selection activeCell="F22" sqref="F22"/>
    </sheetView>
  </sheetViews>
  <sheetFormatPr defaultRowHeight="15" x14ac:dyDescent="0.25"/>
  <cols>
    <col min="1" max="1" width="6.7109375" bestFit="1" customWidth="1"/>
    <col min="2" max="2" width="5.5703125" customWidth="1"/>
    <col min="3" max="3" width="26.140625" customWidth="1"/>
    <col min="4" max="4" width="4.5703125" customWidth="1"/>
    <col min="5" max="5" width="9" customWidth="1"/>
    <col min="6" max="6" width="9.140625" customWidth="1"/>
    <col min="7" max="7" width="23.85546875" customWidth="1"/>
    <col min="8" max="11" width="9.140625" customWidth="1"/>
    <col min="12" max="12" width="10.5703125" customWidth="1"/>
    <col min="13" max="13" width="10.7109375" customWidth="1"/>
  </cols>
  <sheetData>
    <row r="4" spans="1:13" ht="45" x14ac:dyDescent="0.25">
      <c r="A4" s="44" t="s">
        <v>12</v>
      </c>
      <c r="B4" s="22" t="s">
        <v>2</v>
      </c>
      <c r="C4" s="22" t="s">
        <v>3</v>
      </c>
      <c r="D4" s="22" t="s">
        <v>52</v>
      </c>
      <c r="E4" s="22" t="s">
        <v>53</v>
      </c>
      <c r="F4" s="22" t="s">
        <v>54</v>
      </c>
      <c r="G4" s="22" t="s">
        <v>5</v>
      </c>
      <c r="H4" s="22" t="s">
        <v>55</v>
      </c>
      <c r="I4" s="22" t="s">
        <v>56</v>
      </c>
      <c r="J4" s="22" t="s">
        <v>57</v>
      </c>
      <c r="K4" s="22" t="s">
        <v>58</v>
      </c>
      <c r="L4" s="22" t="s">
        <v>59</v>
      </c>
      <c r="M4" s="22" t="s">
        <v>60</v>
      </c>
    </row>
    <row r="5" spans="1:13" x14ac:dyDescent="0.25">
      <c r="A5" s="45">
        <v>1</v>
      </c>
      <c r="B5" s="23">
        <v>1</v>
      </c>
      <c r="C5" s="23" t="s">
        <v>67</v>
      </c>
      <c r="D5" s="24" t="s">
        <v>62</v>
      </c>
      <c r="E5" s="23">
        <v>1969</v>
      </c>
      <c r="F5" s="25" t="s">
        <v>68</v>
      </c>
      <c r="G5" s="4" t="s">
        <v>66</v>
      </c>
      <c r="H5" s="21">
        <v>2.2118055555555557E-2</v>
      </c>
      <c r="I5" s="21">
        <v>3.349537037037037E-2</v>
      </c>
      <c r="J5" s="21">
        <v>4.5127314814814821E-2</v>
      </c>
      <c r="K5" s="21">
        <v>4.5138888888888888E-2</v>
      </c>
      <c r="L5" s="21">
        <v>5.6712962962962965E-2</v>
      </c>
      <c r="M5" s="28">
        <v>2.8240740740740739E-3</v>
      </c>
    </row>
    <row r="6" spans="1:13" x14ac:dyDescent="0.25">
      <c r="A6" s="45">
        <v>2</v>
      </c>
      <c r="B6" s="23">
        <v>6</v>
      </c>
      <c r="C6" s="23" t="s">
        <v>88</v>
      </c>
      <c r="D6" s="24" t="s">
        <v>62</v>
      </c>
      <c r="E6" s="23">
        <v>1972</v>
      </c>
      <c r="F6" s="25" t="s">
        <v>68</v>
      </c>
      <c r="G6" s="26" t="s">
        <v>63</v>
      </c>
      <c r="H6" s="21">
        <v>1.2499999999999999E-2</v>
      </c>
      <c r="I6" s="21">
        <v>2.5069444444444446E-2</v>
      </c>
      <c r="J6" s="21">
        <v>3.8217592592592588E-2</v>
      </c>
      <c r="K6" s="21">
        <v>5.1828703703703703E-2</v>
      </c>
      <c r="L6" s="21">
        <v>6.5462962962962959E-2</v>
      </c>
      <c r="M6" s="28">
        <v>3.2638888888888891E-3</v>
      </c>
    </row>
    <row r="7" spans="1:13" x14ac:dyDescent="0.25">
      <c r="A7" s="45">
        <v>3</v>
      </c>
      <c r="B7" s="23">
        <v>94</v>
      </c>
      <c r="C7" s="23" t="s">
        <v>91</v>
      </c>
      <c r="D7" s="24" t="s">
        <v>62</v>
      </c>
      <c r="E7" s="23">
        <v>1971</v>
      </c>
      <c r="F7" s="25" t="s">
        <v>68</v>
      </c>
      <c r="G7" s="4" t="s">
        <v>66</v>
      </c>
      <c r="H7" s="21">
        <v>1.3194444444444444E-2</v>
      </c>
      <c r="I7" s="21">
        <v>2.6261574074074076E-2</v>
      </c>
      <c r="J7" s="21">
        <v>3.9467592592592596E-2</v>
      </c>
      <c r="K7" s="21">
        <v>5.3078703703703704E-2</v>
      </c>
      <c r="L7" s="21">
        <v>6.6817129629629629E-2</v>
      </c>
      <c r="M7" s="28">
        <v>3.3333333333333335E-3</v>
      </c>
    </row>
    <row r="8" spans="1:13" x14ac:dyDescent="0.25">
      <c r="A8" s="45">
        <v>4</v>
      </c>
      <c r="B8" s="23">
        <v>21</v>
      </c>
      <c r="C8" s="23" t="s">
        <v>95</v>
      </c>
      <c r="D8" s="24" t="s">
        <v>62</v>
      </c>
      <c r="E8" s="23">
        <v>1972</v>
      </c>
      <c r="F8" s="25" t="s">
        <v>68</v>
      </c>
      <c r="G8" s="4" t="s">
        <v>82</v>
      </c>
      <c r="H8" s="21">
        <v>1.3090277777777779E-2</v>
      </c>
      <c r="I8" s="21">
        <v>2.6481481481481481E-2</v>
      </c>
      <c r="J8" s="21">
        <v>4.0034722222222222E-2</v>
      </c>
      <c r="K8" s="21">
        <v>5.3668981481481477E-2</v>
      </c>
      <c r="L8" s="21">
        <v>6.7488425925925924E-2</v>
      </c>
      <c r="M8" s="28">
        <v>3.3680555555555551E-3</v>
      </c>
    </row>
    <row r="9" spans="1:13" x14ac:dyDescent="0.25">
      <c r="A9" s="45">
        <v>5</v>
      </c>
      <c r="B9" s="23">
        <v>20</v>
      </c>
      <c r="C9" s="23" t="s">
        <v>103</v>
      </c>
      <c r="D9" s="24" t="s">
        <v>62</v>
      </c>
      <c r="E9" s="23">
        <v>1969</v>
      </c>
      <c r="F9" s="25" t="s">
        <v>68</v>
      </c>
      <c r="G9" s="4" t="s">
        <v>82</v>
      </c>
      <c r="H9" s="21">
        <v>1.3020833333333334E-2</v>
      </c>
      <c r="I9" s="21">
        <v>2.6504629629629628E-2</v>
      </c>
      <c r="J9" s="21">
        <v>4.0231481481481479E-2</v>
      </c>
      <c r="K9" s="21">
        <v>5.4525462962962963E-2</v>
      </c>
      <c r="L9" s="21">
        <v>6.8993055555555557E-2</v>
      </c>
      <c r="M9" s="28">
        <v>3.4490740740740745E-3</v>
      </c>
    </row>
    <row r="10" spans="1:13" x14ac:dyDescent="0.25">
      <c r="A10" s="45">
        <v>6</v>
      </c>
      <c r="B10" s="23">
        <v>56</v>
      </c>
      <c r="C10" s="23" t="s">
        <v>108</v>
      </c>
      <c r="D10" s="24" t="s">
        <v>62</v>
      </c>
      <c r="E10" s="23">
        <v>1972</v>
      </c>
      <c r="F10" s="25" t="s">
        <v>68</v>
      </c>
      <c r="G10" s="26" t="s">
        <v>63</v>
      </c>
      <c r="H10" s="21">
        <v>1.4085648148148151E-2</v>
      </c>
      <c r="I10" s="21">
        <v>2.7951388888888887E-2</v>
      </c>
      <c r="J10" s="21">
        <v>4.1874999999999996E-2</v>
      </c>
      <c r="K10" s="21">
        <v>5.6284722222222222E-2</v>
      </c>
      <c r="L10" s="21">
        <v>7.1064814814814817E-2</v>
      </c>
      <c r="M10" s="28">
        <v>3.5532407407407405E-3</v>
      </c>
    </row>
    <row r="11" spans="1:13" x14ac:dyDescent="0.25">
      <c r="A11" s="45">
        <v>7</v>
      </c>
      <c r="B11" s="23">
        <v>50</v>
      </c>
      <c r="C11" s="23" t="s">
        <v>124</v>
      </c>
      <c r="D11" s="24" t="s">
        <v>62</v>
      </c>
      <c r="E11" s="23">
        <v>1972</v>
      </c>
      <c r="F11" s="25" t="s">
        <v>68</v>
      </c>
      <c r="G11" s="26" t="s">
        <v>94</v>
      </c>
      <c r="H11" s="21">
        <v>1.3460648148148147E-2</v>
      </c>
      <c r="I11" s="21">
        <v>2.7986111111111111E-2</v>
      </c>
      <c r="J11" s="21">
        <v>4.2604166666666665E-2</v>
      </c>
      <c r="K11" s="21">
        <v>5.8321759259259261E-2</v>
      </c>
      <c r="L11" s="21">
        <v>7.3946759259259254E-2</v>
      </c>
      <c r="M11" s="28">
        <v>3.6921296296296298E-3</v>
      </c>
    </row>
    <row r="12" spans="1:13" x14ac:dyDescent="0.25">
      <c r="A12" s="45">
        <v>8</v>
      </c>
      <c r="B12" s="23">
        <v>79</v>
      </c>
      <c r="C12" s="23" t="s">
        <v>128</v>
      </c>
      <c r="D12" s="24" t="s">
        <v>62</v>
      </c>
      <c r="E12" s="23">
        <v>1971</v>
      </c>
      <c r="F12" s="25" t="s">
        <v>68</v>
      </c>
      <c r="G12" s="26" t="s">
        <v>63</v>
      </c>
      <c r="H12" s="21">
        <v>1.4201388888888888E-2</v>
      </c>
      <c r="I12" s="21">
        <v>2.8587962962962964E-2</v>
      </c>
      <c r="J12" s="21">
        <v>4.3587962962962967E-2</v>
      </c>
      <c r="K12" s="21">
        <v>5.9027777777777783E-2</v>
      </c>
      <c r="L12" s="21">
        <v>7.436342592592593E-2</v>
      </c>
      <c r="M12" s="28">
        <v>3.7152777777777774E-3</v>
      </c>
    </row>
    <row r="13" spans="1:13" x14ac:dyDescent="0.25">
      <c r="A13" s="45">
        <v>9</v>
      </c>
      <c r="B13" s="23">
        <v>80</v>
      </c>
      <c r="C13" s="23" t="s">
        <v>160</v>
      </c>
      <c r="D13" s="24" t="s">
        <v>62</v>
      </c>
      <c r="E13" s="23">
        <v>1967</v>
      </c>
      <c r="F13" s="25" t="s">
        <v>68</v>
      </c>
      <c r="G13" s="33" t="s">
        <v>63</v>
      </c>
      <c r="H13" s="21">
        <v>1.6932870370370369E-2</v>
      </c>
      <c r="I13" s="21">
        <v>3.3622685185185179E-2</v>
      </c>
      <c r="J13" s="21">
        <v>5.0717592592592592E-2</v>
      </c>
      <c r="K13" s="21">
        <v>6.7986111111111108E-2</v>
      </c>
      <c r="L13" s="21">
        <v>8.4918981481481484E-2</v>
      </c>
      <c r="M13" s="28">
        <v>4.2361111111111106E-3</v>
      </c>
    </row>
    <row r="14" spans="1:13" x14ac:dyDescent="0.25">
      <c r="A14" s="45">
        <v>10</v>
      </c>
      <c r="B14" s="23">
        <v>71</v>
      </c>
      <c r="C14" s="23" t="s">
        <v>161</v>
      </c>
      <c r="D14" s="24" t="s">
        <v>62</v>
      </c>
      <c r="E14" s="23">
        <v>1968</v>
      </c>
      <c r="F14" s="25" t="s">
        <v>68</v>
      </c>
      <c r="G14" s="33" t="s">
        <v>63</v>
      </c>
      <c r="H14" s="21">
        <v>1.6909722222222225E-2</v>
      </c>
      <c r="I14" s="21">
        <v>3.3599537037037039E-2</v>
      </c>
      <c r="J14" s="21">
        <v>5.0694444444444452E-2</v>
      </c>
      <c r="K14" s="21">
        <v>6.8009259259259255E-2</v>
      </c>
      <c r="L14" s="21">
        <v>8.4942129629629617E-2</v>
      </c>
      <c r="M14" s="28">
        <v>4.2476851851851851E-3</v>
      </c>
    </row>
    <row r="15" spans="1:13" x14ac:dyDescent="0.25">
      <c r="A15" s="45">
        <v>11</v>
      </c>
      <c r="B15" s="23">
        <v>138</v>
      </c>
      <c r="C15" s="23" t="s">
        <v>168</v>
      </c>
      <c r="D15" s="24" t="s">
        <v>62</v>
      </c>
      <c r="E15" s="23">
        <v>1972</v>
      </c>
      <c r="F15" s="25" t="s">
        <v>68</v>
      </c>
      <c r="G15" s="33" t="s">
        <v>63</v>
      </c>
      <c r="H15" s="21">
        <v>1.6145833333333335E-2</v>
      </c>
      <c r="I15" s="21">
        <v>3.3148148148148149E-2</v>
      </c>
      <c r="J15" s="21">
        <v>5.0543981481481481E-2</v>
      </c>
      <c r="K15" s="21">
        <v>6.8483796296296293E-2</v>
      </c>
      <c r="L15" s="21">
        <v>8.7152777777777787E-2</v>
      </c>
      <c r="M15" s="28">
        <v>4.3518518518518515E-3</v>
      </c>
    </row>
    <row r="16" spans="1:13" x14ac:dyDescent="0.25">
      <c r="A16" s="45">
        <v>12</v>
      </c>
      <c r="B16" s="23">
        <v>38</v>
      </c>
      <c r="C16" s="23" t="s">
        <v>179</v>
      </c>
      <c r="D16" s="24" t="s">
        <v>62</v>
      </c>
      <c r="E16" s="23">
        <v>1968</v>
      </c>
      <c r="F16" s="25" t="s">
        <v>68</v>
      </c>
      <c r="G16" s="26" t="s">
        <v>94</v>
      </c>
      <c r="H16" s="21">
        <v>1.5381944444444443E-2</v>
      </c>
      <c r="I16" s="21">
        <v>3.2638888888888891E-2</v>
      </c>
      <c r="J16" s="21">
        <v>5.0520833333333327E-2</v>
      </c>
      <c r="K16" s="21">
        <v>7.1388888888888891E-2</v>
      </c>
      <c r="L16" s="21">
        <v>9.2025462962962976E-2</v>
      </c>
      <c r="M16" s="28">
        <v>4.5949074074074069E-3</v>
      </c>
    </row>
    <row r="17" spans="1:13" x14ac:dyDescent="0.25">
      <c r="A17" s="45">
        <v>13</v>
      </c>
      <c r="B17" s="23">
        <v>100</v>
      </c>
      <c r="C17" s="23" t="s">
        <v>202</v>
      </c>
      <c r="D17" s="24" t="s">
        <v>62</v>
      </c>
      <c r="E17" s="23">
        <v>1968</v>
      </c>
      <c r="F17" s="25" t="s">
        <v>68</v>
      </c>
      <c r="G17" s="4" t="s">
        <v>133</v>
      </c>
      <c r="H17" s="21">
        <v>1.7951388888888888E-2</v>
      </c>
      <c r="I17" s="21">
        <v>3.6458333333333336E-2</v>
      </c>
      <c r="J17" s="21">
        <v>5.6400462962962965E-2</v>
      </c>
      <c r="K17" s="21">
        <v>8.0057870370370363E-2</v>
      </c>
      <c r="L17" s="21">
        <v>0.10936342592592592</v>
      </c>
      <c r="M17" s="28">
        <v>5.462962962962962E-3</v>
      </c>
    </row>
    <row r="18" spans="1:13" x14ac:dyDescent="0.25">
      <c r="A18" s="45">
        <v>14</v>
      </c>
      <c r="B18" s="72">
        <v>70</v>
      </c>
      <c r="C18" s="72" t="s">
        <v>211</v>
      </c>
      <c r="D18" s="72" t="s">
        <v>62</v>
      </c>
      <c r="E18" s="67">
        <v>1970</v>
      </c>
      <c r="F18" s="69" t="s">
        <v>68</v>
      </c>
      <c r="G18" s="73" t="s">
        <v>167</v>
      </c>
      <c r="H18" s="68">
        <v>1.9872685185185184E-2</v>
      </c>
      <c r="I18" s="68">
        <v>4.1076388888888891E-2</v>
      </c>
      <c r="J18" s="68">
        <v>6.2523148148148147E-2</v>
      </c>
      <c r="K18" s="68">
        <v>8.8668981481481488E-2</v>
      </c>
      <c r="L18" s="84">
        <v>0.11937500000000001</v>
      </c>
      <c r="M18" s="43">
        <v>0.35833333333333334</v>
      </c>
    </row>
  </sheetData>
  <sortState ref="A5:M17">
    <sortCondition ref="L4"/>
  </sortState>
  <dataValidations count="1">
    <dataValidation type="list" allowBlank="1" showInputMessage="1" showErrorMessage="1" sqref="D5:D16">
      <formula1>"м,ж"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1"/>
  <sheetViews>
    <sheetView workbookViewId="0">
      <selection activeCell="P15" sqref="P15"/>
    </sheetView>
  </sheetViews>
  <sheetFormatPr defaultRowHeight="15" x14ac:dyDescent="0.25"/>
  <cols>
    <col min="1" max="1" width="6.7109375" bestFit="1" customWidth="1"/>
    <col min="2" max="2" width="5.5703125" customWidth="1"/>
    <col min="3" max="3" width="26.140625" customWidth="1"/>
    <col min="4" max="4" width="4.5703125" customWidth="1"/>
    <col min="5" max="5" width="9" customWidth="1"/>
    <col min="6" max="6" width="9.140625" customWidth="1"/>
    <col min="7" max="7" width="23.85546875" customWidth="1"/>
    <col min="8" max="11" width="9.140625" customWidth="1"/>
    <col min="12" max="12" width="10.5703125" customWidth="1"/>
    <col min="13" max="13" width="10.7109375" customWidth="1"/>
  </cols>
  <sheetData>
    <row r="4" spans="1:13" ht="45" x14ac:dyDescent="0.25">
      <c r="A4" s="44" t="s">
        <v>12</v>
      </c>
      <c r="B4" s="22" t="s">
        <v>2</v>
      </c>
      <c r="C4" s="22" t="s">
        <v>3</v>
      </c>
      <c r="D4" s="22" t="s">
        <v>52</v>
      </c>
      <c r="E4" s="22" t="s">
        <v>53</v>
      </c>
      <c r="F4" s="22" t="s">
        <v>54</v>
      </c>
      <c r="G4" s="22" t="s">
        <v>5</v>
      </c>
      <c r="H4" s="22" t="s">
        <v>55</v>
      </c>
      <c r="I4" s="22" t="s">
        <v>56</v>
      </c>
      <c r="J4" s="22" t="s">
        <v>57</v>
      </c>
      <c r="K4" s="22" t="s">
        <v>58</v>
      </c>
      <c r="L4" s="22" t="s">
        <v>59</v>
      </c>
      <c r="M4" s="22" t="s">
        <v>60</v>
      </c>
    </row>
    <row r="5" spans="1:13" x14ac:dyDescent="0.25">
      <c r="A5" s="45">
        <v>1</v>
      </c>
      <c r="B5" s="23">
        <v>30</v>
      </c>
      <c r="C5" s="23" t="s">
        <v>77</v>
      </c>
      <c r="D5" s="24" t="s">
        <v>62</v>
      </c>
      <c r="E5" s="23">
        <v>1960</v>
      </c>
      <c r="F5" s="25" t="s">
        <v>78</v>
      </c>
      <c r="G5" s="26" t="s">
        <v>63</v>
      </c>
      <c r="H5" s="21">
        <v>1.2141203703703704E-2</v>
      </c>
      <c r="I5" s="21">
        <v>2.4375000000000004E-2</v>
      </c>
      <c r="J5" s="21">
        <v>3.7037037037037042E-2</v>
      </c>
      <c r="K5" s="21">
        <v>5.0138888888888893E-2</v>
      </c>
      <c r="L5" s="21">
        <v>6.3055555555555545E-2</v>
      </c>
      <c r="M5" s="28">
        <v>3.1481481481481482E-3</v>
      </c>
    </row>
    <row r="6" spans="1:13" x14ac:dyDescent="0.25">
      <c r="A6" s="45">
        <v>2</v>
      </c>
      <c r="B6" s="23">
        <v>81</v>
      </c>
      <c r="C6" s="23" t="s">
        <v>80</v>
      </c>
      <c r="D6" s="24" t="s">
        <v>62</v>
      </c>
      <c r="E6" s="23">
        <v>1962</v>
      </c>
      <c r="F6" s="25" t="s">
        <v>78</v>
      </c>
      <c r="G6" s="26" t="s">
        <v>63</v>
      </c>
      <c r="H6" s="21">
        <v>1.1805555555555555E-2</v>
      </c>
      <c r="I6" s="21">
        <v>2.4965277777777781E-2</v>
      </c>
      <c r="J6" s="21">
        <v>3.7916666666666668E-2</v>
      </c>
      <c r="K6" s="21">
        <v>5.1180555555555556E-2</v>
      </c>
      <c r="L6" s="21">
        <v>6.4120370370370369E-2</v>
      </c>
      <c r="M6" s="28">
        <v>3.2060185185185182E-3</v>
      </c>
    </row>
    <row r="7" spans="1:13" x14ac:dyDescent="0.25">
      <c r="A7" s="45">
        <v>3</v>
      </c>
      <c r="B7" s="23">
        <v>16</v>
      </c>
      <c r="C7" s="23" t="s">
        <v>81</v>
      </c>
      <c r="D7" s="24" t="s">
        <v>62</v>
      </c>
      <c r="E7" s="23">
        <v>1962</v>
      </c>
      <c r="F7" s="25" t="s">
        <v>78</v>
      </c>
      <c r="G7" s="4" t="s">
        <v>82</v>
      </c>
      <c r="H7" s="21">
        <v>2.5034722222222222E-2</v>
      </c>
      <c r="I7" s="21">
        <v>3.7939814814814815E-2</v>
      </c>
      <c r="J7" s="21">
        <v>5.1157407407407408E-2</v>
      </c>
      <c r="K7" s="21">
        <v>6.4189814814814811E-2</v>
      </c>
      <c r="L7" s="21">
        <v>6.4189814814814811E-2</v>
      </c>
      <c r="M7" s="28">
        <v>3.2060185185185182E-3</v>
      </c>
    </row>
    <row r="8" spans="1:13" x14ac:dyDescent="0.25">
      <c r="A8" s="45">
        <v>4</v>
      </c>
      <c r="B8" s="23">
        <v>15</v>
      </c>
      <c r="C8" s="23" t="s">
        <v>83</v>
      </c>
      <c r="D8" s="24" t="s">
        <v>62</v>
      </c>
      <c r="E8" s="23">
        <v>1962</v>
      </c>
      <c r="F8" s="25" t="s">
        <v>78</v>
      </c>
      <c r="G8" s="4" t="s">
        <v>82</v>
      </c>
      <c r="H8" s="21">
        <v>1.2511574074074073E-2</v>
      </c>
      <c r="I8" s="21">
        <v>2.5011574074074075E-2</v>
      </c>
      <c r="J8" s="21">
        <v>3.7893518518518521E-2</v>
      </c>
      <c r="K8" s="21">
        <v>5.1134259259259261E-2</v>
      </c>
      <c r="L8" s="21">
        <v>6.4594907407407406E-2</v>
      </c>
      <c r="M8" s="28">
        <v>3.2291666666666666E-3</v>
      </c>
    </row>
    <row r="9" spans="1:13" x14ac:dyDescent="0.25">
      <c r="A9" s="45">
        <v>5</v>
      </c>
      <c r="B9" s="23">
        <v>27</v>
      </c>
      <c r="C9" s="23" t="s">
        <v>96</v>
      </c>
      <c r="D9" s="24" t="s">
        <v>62</v>
      </c>
      <c r="E9" s="23">
        <v>1962</v>
      </c>
      <c r="F9" s="25" t="s">
        <v>78</v>
      </c>
      <c r="G9" s="4" t="s">
        <v>97</v>
      </c>
      <c r="H9" s="21">
        <v>1.3206018518518518E-2</v>
      </c>
      <c r="I9" s="21">
        <v>2.642361111111111E-2</v>
      </c>
      <c r="J9" s="21">
        <v>4.0023148148148148E-2</v>
      </c>
      <c r="K9" s="21">
        <v>5.3692129629629631E-2</v>
      </c>
      <c r="L9" s="21">
        <v>6.7662037037037034E-2</v>
      </c>
      <c r="M9" s="28">
        <v>3.3796296296296296E-3</v>
      </c>
    </row>
    <row r="10" spans="1:13" x14ac:dyDescent="0.25">
      <c r="A10" s="45">
        <v>6</v>
      </c>
      <c r="B10" s="34">
        <v>123</v>
      </c>
      <c r="C10" s="35" t="s">
        <v>98</v>
      </c>
      <c r="D10" s="30" t="s">
        <v>62</v>
      </c>
      <c r="E10" s="8">
        <v>1960</v>
      </c>
      <c r="F10" s="31" t="s">
        <v>78</v>
      </c>
      <c r="G10" s="36" t="s">
        <v>63</v>
      </c>
      <c r="H10" s="41"/>
      <c r="I10" s="41"/>
      <c r="J10" s="41"/>
      <c r="K10" s="41"/>
      <c r="L10" s="41">
        <v>6.7916666666666667E-2</v>
      </c>
      <c r="M10" s="32">
        <v>3.391203703703704E-3</v>
      </c>
    </row>
    <row r="11" spans="1:13" x14ac:dyDescent="0.25">
      <c r="A11" s="45">
        <v>7</v>
      </c>
      <c r="B11" s="23">
        <v>64</v>
      </c>
      <c r="C11" s="23" t="s">
        <v>102</v>
      </c>
      <c r="D11" s="24" t="s">
        <v>62</v>
      </c>
      <c r="E11" s="23">
        <v>1958</v>
      </c>
      <c r="F11" s="25" t="s">
        <v>78</v>
      </c>
      <c r="G11" s="4" t="s">
        <v>97</v>
      </c>
      <c r="H11" s="21">
        <v>1.357638888888889E-2</v>
      </c>
      <c r="I11" s="21">
        <v>2.7175925925925926E-2</v>
      </c>
      <c r="J11" s="21">
        <v>4.0972222222222222E-2</v>
      </c>
      <c r="K11" s="21">
        <v>5.486111111111111E-2</v>
      </c>
      <c r="L11" s="21">
        <v>6.8854166666666661E-2</v>
      </c>
      <c r="M11" s="28">
        <v>3.4375E-3</v>
      </c>
    </row>
    <row r="12" spans="1:13" x14ac:dyDescent="0.25">
      <c r="A12" s="45">
        <v>8</v>
      </c>
      <c r="B12" s="23">
        <v>74</v>
      </c>
      <c r="C12" s="23" t="s">
        <v>106</v>
      </c>
      <c r="D12" s="24" t="s">
        <v>62</v>
      </c>
      <c r="E12" s="23">
        <v>1958</v>
      </c>
      <c r="F12" s="25" t="s">
        <v>78</v>
      </c>
      <c r="G12" s="26" t="s">
        <v>63</v>
      </c>
      <c r="H12" s="21">
        <v>1.3877314814814815E-2</v>
      </c>
      <c r="I12" s="21">
        <v>2.7291666666666662E-2</v>
      </c>
      <c r="J12" s="21">
        <v>4.1284722222222223E-2</v>
      </c>
      <c r="K12" s="21">
        <v>5.5358796296296288E-2</v>
      </c>
      <c r="L12" s="21">
        <v>6.986111111111111E-2</v>
      </c>
      <c r="M12" s="28">
        <v>3.483796296296296E-3</v>
      </c>
    </row>
    <row r="13" spans="1:13" x14ac:dyDescent="0.25">
      <c r="A13" s="45">
        <v>9</v>
      </c>
      <c r="B13" s="23">
        <v>40</v>
      </c>
      <c r="C13" s="23" t="s">
        <v>132</v>
      </c>
      <c r="D13" s="24" t="s">
        <v>62</v>
      </c>
      <c r="E13" s="23">
        <v>1962</v>
      </c>
      <c r="F13" s="25" t="s">
        <v>78</v>
      </c>
      <c r="G13" s="4" t="s">
        <v>133</v>
      </c>
      <c r="H13" s="21">
        <v>1.4305555555555557E-2</v>
      </c>
      <c r="I13" s="21">
        <v>2.8935185185185185E-2</v>
      </c>
      <c r="J13" s="21">
        <v>4.4085648148148145E-2</v>
      </c>
      <c r="K13" s="21">
        <v>5.935185185185185E-2</v>
      </c>
      <c r="L13" s="21">
        <v>7.481481481481482E-2</v>
      </c>
      <c r="M13" s="28">
        <v>3.7384259259259263E-3</v>
      </c>
    </row>
    <row r="14" spans="1:13" x14ac:dyDescent="0.25">
      <c r="A14" s="45">
        <v>10</v>
      </c>
      <c r="B14" s="23">
        <v>120</v>
      </c>
      <c r="C14" s="23" t="s">
        <v>135</v>
      </c>
      <c r="D14" s="24" t="s">
        <v>62</v>
      </c>
      <c r="E14" s="23">
        <v>1959</v>
      </c>
      <c r="F14" s="25" t="s">
        <v>78</v>
      </c>
      <c r="G14" s="26" t="s">
        <v>63</v>
      </c>
      <c r="H14" s="21">
        <v>1.3819444444444445E-2</v>
      </c>
      <c r="I14" s="21">
        <v>2.8344907407407412E-2</v>
      </c>
      <c r="J14" s="21">
        <v>4.3391203703703703E-2</v>
      </c>
      <c r="K14" s="21">
        <v>5.8981481481481489E-2</v>
      </c>
      <c r="L14" s="21">
        <v>7.5115740740740733E-2</v>
      </c>
      <c r="M14" s="28">
        <v>3.7500000000000003E-3</v>
      </c>
    </row>
    <row r="15" spans="1:13" x14ac:dyDescent="0.25">
      <c r="A15" s="45">
        <v>11</v>
      </c>
      <c r="B15" s="23">
        <v>147</v>
      </c>
      <c r="C15" s="23" t="s">
        <v>143</v>
      </c>
      <c r="D15" s="24" t="s">
        <v>62</v>
      </c>
      <c r="E15" s="23">
        <v>1962</v>
      </c>
      <c r="F15" s="25" t="s">
        <v>78</v>
      </c>
      <c r="G15" s="26" t="s">
        <v>71</v>
      </c>
      <c r="H15" s="21">
        <v>1.3252314814814814E-2</v>
      </c>
      <c r="I15" s="21">
        <v>2.7152777777777779E-2</v>
      </c>
      <c r="J15" s="21">
        <v>4.1689814814814818E-2</v>
      </c>
      <c r="K15" s="21">
        <v>5.8807870370370365E-2</v>
      </c>
      <c r="L15" s="21">
        <v>7.6828703703703705E-2</v>
      </c>
      <c r="M15" s="28">
        <v>3.8310185185185183E-3</v>
      </c>
    </row>
    <row r="16" spans="1:13" x14ac:dyDescent="0.25">
      <c r="A16" s="45">
        <v>12</v>
      </c>
      <c r="B16" s="23">
        <v>60</v>
      </c>
      <c r="C16" s="23" t="s">
        <v>155</v>
      </c>
      <c r="D16" s="24" t="s">
        <v>62</v>
      </c>
      <c r="E16" s="23">
        <v>1957</v>
      </c>
      <c r="F16" s="25" t="s">
        <v>78</v>
      </c>
      <c r="G16" s="26" t="s">
        <v>63</v>
      </c>
      <c r="H16" s="21">
        <v>1.4884259259259259E-2</v>
      </c>
      <c r="I16" s="21">
        <v>3.0439814814814819E-2</v>
      </c>
      <c r="J16" s="21">
        <v>4.6712962962962963E-2</v>
      </c>
      <c r="K16" s="21">
        <v>6.4224537037037038E-2</v>
      </c>
      <c r="L16" s="21">
        <v>8.1712962962962959E-2</v>
      </c>
      <c r="M16" s="28">
        <v>4.0740740740740737E-3</v>
      </c>
    </row>
    <row r="17" spans="1:13" x14ac:dyDescent="0.25">
      <c r="A17" s="45">
        <v>13</v>
      </c>
      <c r="B17" s="23">
        <v>47</v>
      </c>
      <c r="C17" s="23" t="s">
        <v>165</v>
      </c>
      <c r="D17" s="24" t="s">
        <v>62</v>
      </c>
      <c r="E17" s="23">
        <v>1957</v>
      </c>
      <c r="F17" s="25" t="s">
        <v>78</v>
      </c>
      <c r="G17" s="26" t="s">
        <v>63</v>
      </c>
      <c r="H17" s="21">
        <v>1.6192129629629629E-2</v>
      </c>
      <c r="I17" s="21">
        <v>3.2916666666666664E-2</v>
      </c>
      <c r="J17" s="21">
        <v>4.9814814814814812E-2</v>
      </c>
      <c r="K17" s="21">
        <v>6.7511574074074085E-2</v>
      </c>
      <c r="L17" s="21">
        <v>8.6192129629629632E-2</v>
      </c>
      <c r="M17" s="28">
        <v>4.3055555555555555E-3</v>
      </c>
    </row>
    <row r="18" spans="1:13" x14ac:dyDescent="0.25">
      <c r="A18" s="45">
        <v>14</v>
      </c>
      <c r="B18" s="3">
        <v>151</v>
      </c>
      <c r="C18" s="3" t="s">
        <v>172</v>
      </c>
      <c r="D18" s="37" t="s">
        <v>62</v>
      </c>
      <c r="E18" s="3">
        <v>1956</v>
      </c>
      <c r="F18" s="25" t="s">
        <v>78</v>
      </c>
      <c r="G18" s="33" t="s">
        <v>63</v>
      </c>
      <c r="H18" s="21">
        <v>1.6666666666666666E-2</v>
      </c>
      <c r="I18" s="21">
        <v>3.3773148148148149E-2</v>
      </c>
      <c r="J18" s="21">
        <v>5.1805555555555556E-2</v>
      </c>
      <c r="K18" s="21">
        <v>7.0381944444444441E-2</v>
      </c>
      <c r="L18" s="21">
        <v>8.8414351851851855E-2</v>
      </c>
      <c r="M18" s="28">
        <v>4.4212962962962956E-3</v>
      </c>
    </row>
    <row r="19" spans="1:13" x14ac:dyDescent="0.25">
      <c r="A19" s="45">
        <v>15</v>
      </c>
      <c r="B19" s="23">
        <v>11</v>
      </c>
      <c r="C19" s="23" t="s">
        <v>181</v>
      </c>
      <c r="D19" s="37" t="s">
        <v>62</v>
      </c>
      <c r="E19" s="23">
        <v>1957</v>
      </c>
      <c r="F19" s="39" t="s">
        <v>78</v>
      </c>
      <c r="G19" s="33" t="s">
        <v>133</v>
      </c>
      <c r="H19" s="42">
        <v>1.6493055555555556E-2</v>
      </c>
      <c r="I19" s="42">
        <v>3.290509259259259E-2</v>
      </c>
      <c r="J19" s="42">
        <v>4.9652777777777775E-2</v>
      </c>
      <c r="K19" s="42">
        <v>6.9444444444444434E-2</v>
      </c>
      <c r="L19" s="21">
        <v>9.268518518518519E-2</v>
      </c>
      <c r="M19" s="28">
        <v>4.6296296296296302E-3</v>
      </c>
    </row>
    <row r="20" spans="1:13" x14ac:dyDescent="0.25">
      <c r="A20" s="45">
        <v>16</v>
      </c>
      <c r="B20" s="23">
        <v>57</v>
      </c>
      <c r="C20" s="23" t="s">
        <v>184</v>
      </c>
      <c r="D20" s="24" t="s">
        <v>62</v>
      </c>
      <c r="E20" s="23">
        <v>1960</v>
      </c>
      <c r="F20" s="25" t="s">
        <v>78</v>
      </c>
      <c r="G20" s="26" t="s">
        <v>63</v>
      </c>
      <c r="H20" s="21">
        <v>1.5787037037037037E-2</v>
      </c>
      <c r="I20" s="21">
        <v>3.2523148148148148E-2</v>
      </c>
      <c r="J20" s="21">
        <v>5.1006944444444445E-2</v>
      </c>
      <c r="K20" s="21">
        <v>7.1863425925925928E-2</v>
      </c>
      <c r="L20" s="21">
        <v>9.4363425925925934E-2</v>
      </c>
      <c r="M20" s="28">
        <v>4.7106481481481478E-3</v>
      </c>
    </row>
    <row r="21" spans="1:13" x14ac:dyDescent="0.25">
      <c r="A21" s="45">
        <v>17</v>
      </c>
      <c r="B21" s="23">
        <v>76</v>
      </c>
      <c r="C21" s="23" t="s">
        <v>185</v>
      </c>
      <c r="D21" s="24" t="s">
        <v>62</v>
      </c>
      <c r="E21" s="23">
        <v>1961</v>
      </c>
      <c r="F21" s="25" t="s">
        <v>78</v>
      </c>
      <c r="G21" s="26" t="s">
        <v>63</v>
      </c>
      <c r="H21" s="21">
        <v>1.7962962962962962E-2</v>
      </c>
      <c r="I21" s="21">
        <v>3.6944444444444446E-2</v>
      </c>
      <c r="J21" s="21">
        <v>5.7939814814814812E-2</v>
      </c>
      <c r="K21" s="21">
        <v>7.7743055555555551E-2</v>
      </c>
      <c r="L21" s="21">
        <v>9.6689814814814812E-2</v>
      </c>
      <c r="M21" s="28">
        <v>4.8263888888888887E-3</v>
      </c>
    </row>
  </sheetData>
  <dataValidations count="1">
    <dataValidation type="list" allowBlank="1" showInputMessage="1" showErrorMessage="1" sqref="D5:D21">
      <formula1>"м,ж"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7"/>
  <sheetViews>
    <sheetView workbookViewId="0">
      <selection activeCell="H23" sqref="H23"/>
    </sheetView>
  </sheetViews>
  <sheetFormatPr defaultRowHeight="15" x14ac:dyDescent="0.25"/>
  <cols>
    <col min="1" max="1" width="6.7109375" bestFit="1" customWidth="1"/>
    <col min="2" max="2" width="5.5703125" customWidth="1"/>
    <col min="3" max="3" width="26.140625" customWidth="1"/>
    <col min="4" max="4" width="4.5703125" customWidth="1"/>
    <col min="5" max="5" width="9" customWidth="1"/>
    <col min="6" max="6" width="9.140625" customWidth="1"/>
    <col min="7" max="7" width="23.85546875" customWidth="1"/>
    <col min="8" max="11" width="9.140625" customWidth="1"/>
    <col min="12" max="12" width="10.5703125" customWidth="1"/>
    <col min="13" max="13" width="10.7109375" customWidth="1"/>
  </cols>
  <sheetData>
    <row r="4" spans="1:13" ht="45" x14ac:dyDescent="0.25">
      <c r="A4" s="44" t="s">
        <v>12</v>
      </c>
      <c r="B4" s="22" t="s">
        <v>2</v>
      </c>
      <c r="C4" s="22" t="s">
        <v>3</v>
      </c>
      <c r="D4" s="22" t="s">
        <v>52</v>
      </c>
      <c r="E4" s="22" t="s">
        <v>53</v>
      </c>
      <c r="F4" s="22" t="s">
        <v>54</v>
      </c>
      <c r="G4" s="22" t="s">
        <v>5</v>
      </c>
      <c r="H4" s="22" t="s">
        <v>55</v>
      </c>
      <c r="I4" s="22" t="s">
        <v>56</v>
      </c>
      <c r="J4" s="22" t="s">
        <v>57</v>
      </c>
      <c r="K4" s="22" t="s">
        <v>58</v>
      </c>
      <c r="L4" s="22" t="s">
        <v>59</v>
      </c>
      <c r="M4" s="22" t="s">
        <v>60</v>
      </c>
    </row>
    <row r="5" spans="1:13" x14ac:dyDescent="0.25">
      <c r="A5" s="45">
        <v>1</v>
      </c>
      <c r="B5" s="23">
        <v>126</v>
      </c>
      <c r="C5" s="23" t="s">
        <v>119</v>
      </c>
      <c r="D5" s="24" t="s">
        <v>62</v>
      </c>
      <c r="E5" s="23">
        <v>1947</v>
      </c>
      <c r="F5" s="25" t="s">
        <v>120</v>
      </c>
      <c r="G5" s="26" t="s">
        <v>121</v>
      </c>
      <c r="H5" s="21">
        <v>1.3518518518518518E-2</v>
      </c>
      <c r="I5" s="21">
        <v>2.7476851851851853E-2</v>
      </c>
      <c r="J5" s="21">
        <v>4.2094907407407407E-2</v>
      </c>
      <c r="K5" s="21">
        <v>5.7418981481481481E-2</v>
      </c>
      <c r="L5" s="21">
        <v>7.3715277777777768E-2</v>
      </c>
      <c r="M5" s="28">
        <v>3.6805555555555554E-3</v>
      </c>
    </row>
    <row r="6" spans="1:13" x14ac:dyDescent="0.25">
      <c r="A6" s="45">
        <v>2</v>
      </c>
      <c r="B6" s="23">
        <v>3</v>
      </c>
      <c r="C6" s="23" t="s">
        <v>141</v>
      </c>
      <c r="D6" s="24" t="s">
        <v>62</v>
      </c>
      <c r="E6" s="23">
        <v>1946</v>
      </c>
      <c r="F6" s="25" t="s">
        <v>120</v>
      </c>
      <c r="G6" s="4" t="s">
        <v>133</v>
      </c>
      <c r="H6" s="21">
        <v>1.5266203703703705E-2</v>
      </c>
      <c r="I6" s="21">
        <v>3.0289351851851855E-2</v>
      </c>
      <c r="J6" s="21">
        <v>4.5416666666666668E-2</v>
      </c>
      <c r="K6" s="21">
        <v>6.0601851851851851E-2</v>
      </c>
      <c r="L6" s="21">
        <v>7.6458333333333336E-2</v>
      </c>
      <c r="M6" s="28">
        <v>3.8194444444444443E-3</v>
      </c>
    </row>
    <row r="7" spans="1:13" x14ac:dyDescent="0.25">
      <c r="A7" s="45">
        <v>3</v>
      </c>
      <c r="B7" s="23">
        <v>117</v>
      </c>
      <c r="C7" s="23" t="s">
        <v>152</v>
      </c>
      <c r="D7" s="24" t="s">
        <v>62</v>
      </c>
      <c r="E7" s="23">
        <v>1951</v>
      </c>
      <c r="F7" s="25" t="s">
        <v>120</v>
      </c>
      <c r="G7" s="26" t="s">
        <v>63</v>
      </c>
      <c r="H7" s="21">
        <v>1.5243055555555557E-2</v>
      </c>
      <c r="I7" s="21">
        <v>3.0555555555555555E-2</v>
      </c>
      <c r="J7" s="21">
        <v>4.6493055555555551E-2</v>
      </c>
      <c r="K7" s="21">
        <v>6.3101851851851853E-2</v>
      </c>
      <c r="L7" s="21">
        <v>8.0231481481481473E-2</v>
      </c>
      <c r="M7" s="28">
        <v>4.0046296296296297E-3</v>
      </c>
    </row>
  </sheetData>
  <sortState ref="A5:M7">
    <sortCondition ref="L4"/>
  </sortState>
  <dataValidations count="1">
    <dataValidation type="list" allowBlank="1" showInputMessage="1" showErrorMessage="1" sqref="D5:D7">
      <formula1>"м,ж"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33"/>
  <sheetViews>
    <sheetView topLeftCell="A4" workbookViewId="0">
      <selection activeCell="C36" sqref="C36"/>
    </sheetView>
  </sheetViews>
  <sheetFormatPr defaultRowHeight="15" x14ac:dyDescent="0.25"/>
  <cols>
    <col min="1" max="1" width="6.7109375" bestFit="1" customWidth="1"/>
    <col min="2" max="2" width="5.5703125" customWidth="1"/>
    <col min="3" max="3" width="26.140625" customWidth="1"/>
    <col min="4" max="4" width="4.5703125" customWidth="1"/>
    <col min="5" max="5" width="9" customWidth="1"/>
    <col min="6" max="6" width="9.140625" customWidth="1"/>
    <col min="7" max="7" width="23.85546875" customWidth="1"/>
    <col min="8" max="11" width="9.140625" customWidth="1"/>
    <col min="12" max="12" width="10.5703125" customWidth="1"/>
    <col min="13" max="13" width="10.7109375" customWidth="1"/>
  </cols>
  <sheetData>
    <row r="4" spans="1:13" ht="45" x14ac:dyDescent="0.25">
      <c r="A4" s="44" t="s">
        <v>12</v>
      </c>
      <c r="B4" s="22" t="s">
        <v>2</v>
      </c>
      <c r="C4" s="22" t="s">
        <v>3</v>
      </c>
      <c r="D4" s="22" t="s">
        <v>52</v>
      </c>
      <c r="E4" s="22" t="s">
        <v>53</v>
      </c>
      <c r="F4" s="22" t="s">
        <v>54</v>
      </c>
      <c r="G4" s="22" t="s">
        <v>5</v>
      </c>
      <c r="H4" s="22" t="s">
        <v>55</v>
      </c>
      <c r="I4" s="22" t="s">
        <v>56</v>
      </c>
      <c r="J4" s="22" t="s">
        <v>57</v>
      </c>
      <c r="K4" s="22" t="s">
        <v>58</v>
      </c>
      <c r="L4" s="22" t="s">
        <v>59</v>
      </c>
      <c r="M4" s="22" t="s">
        <v>60</v>
      </c>
    </row>
    <row r="5" spans="1:13" x14ac:dyDescent="0.25">
      <c r="A5" s="45">
        <v>1</v>
      </c>
      <c r="B5" s="72">
        <v>28</v>
      </c>
      <c r="C5" s="72" t="s">
        <v>72</v>
      </c>
      <c r="D5" s="67" t="s">
        <v>73</v>
      </c>
      <c r="E5" s="72">
        <v>1991</v>
      </c>
      <c r="F5" s="69" t="s">
        <v>73</v>
      </c>
      <c r="G5" s="73" t="s">
        <v>74</v>
      </c>
      <c r="H5" s="74">
        <v>1.2372685185185186E-2</v>
      </c>
      <c r="I5" s="74">
        <v>2.4872685185185189E-2</v>
      </c>
      <c r="J5" s="74">
        <v>3.7384259259259263E-2</v>
      </c>
      <c r="K5" s="74">
        <v>4.9953703703703702E-2</v>
      </c>
      <c r="L5" s="68">
        <v>6.2557870370370375E-2</v>
      </c>
      <c r="M5" s="70">
        <v>3.1249999999999997E-3</v>
      </c>
    </row>
    <row r="6" spans="1:13" x14ac:dyDescent="0.25">
      <c r="A6" s="45">
        <v>2</v>
      </c>
      <c r="B6" s="23">
        <v>58</v>
      </c>
      <c r="C6" s="23" t="s">
        <v>87</v>
      </c>
      <c r="D6" s="24" t="s">
        <v>73</v>
      </c>
      <c r="E6" s="23">
        <v>1992</v>
      </c>
      <c r="F6" s="25" t="s">
        <v>73</v>
      </c>
      <c r="G6" s="26" t="s">
        <v>74</v>
      </c>
      <c r="H6" s="21">
        <v>1.2812499999999999E-2</v>
      </c>
      <c r="I6" s="21">
        <v>2.5439814814814814E-2</v>
      </c>
      <c r="J6" s="21">
        <v>3.8634259259259257E-2</v>
      </c>
      <c r="K6" s="21">
        <v>5.1886574074074071E-2</v>
      </c>
      <c r="L6" s="21">
        <v>6.5289351851851848E-2</v>
      </c>
      <c r="M6" s="28">
        <v>3.2638888888888891E-3</v>
      </c>
    </row>
    <row r="7" spans="1:13" x14ac:dyDescent="0.25">
      <c r="A7" s="45">
        <v>3</v>
      </c>
      <c r="B7" s="23">
        <v>143</v>
      </c>
      <c r="C7" s="23" t="s">
        <v>89</v>
      </c>
      <c r="D7" s="24" t="s">
        <v>73</v>
      </c>
      <c r="E7" s="23">
        <v>1977</v>
      </c>
      <c r="F7" s="25" t="s">
        <v>73</v>
      </c>
      <c r="G7" s="26" t="s">
        <v>63</v>
      </c>
      <c r="H7" s="21">
        <v>1.3043981481481483E-2</v>
      </c>
      <c r="I7" s="21">
        <v>2.5925925925925925E-2</v>
      </c>
      <c r="J7" s="21">
        <v>3.9108796296296301E-2</v>
      </c>
      <c r="K7" s="21">
        <v>5.2511574074074079E-2</v>
      </c>
      <c r="L7" s="21">
        <v>6.5601851851851856E-2</v>
      </c>
      <c r="M7" s="28">
        <v>3.2754629629629631E-3</v>
      </c>
    </row>
    <row r="8" spans="1:13" x14ac:dyDescent="0.25">
      <c r="A8" s="45">
        <v>4</v>
      </c>
      <c r="B8" s="23">
        <v>102</v>
      </c>
      <c r="C8" s="23" t="s">
        <v>92</v>
      </c>
      <c r="D8" s="24" t="s">
        <v>73</v>
      </c>
      <c r="E8" s="23">
        <v>1989</v>
      </c>
      <c r="F8" s="25" t="s">
        <v>73</v>
      </c>
      <c r="G8" s="26" t="s">
        <v>63</v>
      </c>
      <c r="H8" s="21">
        <v>1.2916666666666667E-2</v>
      </c>
      <c r="I8" s="21">
        <v>2.614583333333333E-2</v>
      </c>
      <c r="J8" s="21">
        <v>3.9675925925925927E-2</v>
      </c>
      <c r="K8" s="21">
        <v>5.3298611111111116E-2</v>
      </c>
      <c r="L8" s="21">
        <v>6.7175925925925931E-2</v>
      </c>
      <c r="M8" s="28">
        <v>3.3564814814814811E-3</v>
      </c>
    </row>
    <row r="9" spans="1:13" x14ac:dyDescent="0.25">
      <c r="A9" s="45">
        <v>5</v>
      </c>
      <c r="B9" s="23">
        <v>78</v>
      </c>
      <c r="C9" s="23" t="s">
        <v>112</v>
      </c>
      <c r="D9" s="24" t="s">
        <v>73</v>
      </c>
      <c r="E9" s="23">
        <v>1981</v>
      </c>
      <c r="F9" s="25" t="s">
        <v>73</v>
      </c>
      <c r="G9" s="26" t="s">
        <v>63</v>
      </c>
      <c r="H9" s="21">
        <v>1.3888888888888888E-2</v>
      </c>
      <c r="I9" s="21">
        <v>2.8032407407407409E-2</v>
      </c>
      <c r="J9" s="21">
        <v>4.1921296296296297E-2</v>
      </c>
      <c r="K9" s="21">
        <v>5.6365740740740744E-2</v>
      </c>
      <c r="L9" s="21">
        <v>7.1840277777777781E-2</v>
      </c>
      <c r="M9" s="28">
        <v>3.5879629629629629E-3</v>
      </c>
    </row>
    <row r="10" spans="1:13" x14ac:dyDescent="0.25">
      <c r="A10" s="45">
        <v>6</v>
      </c>
      <c r="B10" s="23">
        <v>146</v>
      </c>
      <c r="C10" s="23" t="s">
        <v>117</v>
      </c>
      <c r="D10" s="24" t="s">
        <v>73</v>
      </c>
      <c r="E10" s="23">
        <v>1975</v>
      </c>
      <c r="F10" s="25" t="s">
        <v>73</v>
      </c>
      <c r="G10" s="26" t="s">
        <v>71</v>
      </c>
      <c r="H10" s="21">
        <v>1.3692129629629629E-2</v>
      </c>
      <c r="I10" s="21">
        <v>2.8391203703703707E-2</v>
      </c>
      <c r="J10" s="21">
        <v>4.3645833333333335E-2</v>
      </c>
      <c r="K10" s="21">
        <v>5.8368055555555555E-2</v>
      </c>
      <c r="L10" s="21">
        <v>7.289351851851851E-2</v>
      </c>
      <c r="M10" s="28">
        <v>3.645833333333333E-3</v>
      </c>
    </row>
    <row r="11" spans="1:13" x14ac:dyDescent="0.25">
      <c r="A11" s="45">
        <v>7</v>
      </c>
      <c r="B11" s="23">
        <v>77</v>
      </c>
      <c r="C11" s="23" t="s">
        <v>127</v>
      </c>
      <c r="D11" s="24" t="s">
        <v>73</v>
      </c>
      <c r="E11" s="23">
        <v>1973</v>
      </c>
      <c r="F11" s="25" t="s">
        <v>73</v>
      </c>
      <c r="G11" s="26" t="s">
        <v>63</v>
      </c>
      <c r="H11" s="21">
        <v>1.4178240740740741E-2</v>
      </c>
      <c r="I11" s="21">
        <v>2.8564814814814817E-2</v>
      </c>
      <c r="J11" s="21">
        <v>4.3564814814814813E-2</v>
      </c>
      <c r="K11" s="21">
        <v>5.9004629629629629E-2</v>
      </c>
      <c r="L11" s="21">
        <v>7.4340277777777783E-2</v>
      </c>
      <c r="M11" s="28">
        <v>3.7152777777777774E-3</v>
      </c>
    </row>
    <row r="12" spans="1:13" x14ac:dyDescent="0.25">
      <c r="A12" s="45">
        <v>8</v>
      </c>
      <c r="B12" s="23">
        <v>149</v>
      </c>
      <c r="C12" s="23" t="s">
        <v>142</v>
      </c>
      <c r="D12" s="24" t="s">
        <v>73</v>
      </c>
      <c r="E12" s="23">
        <v>1990</v>
      </c>
      <c r="F12" s="25" t="s">
        <v>73</v>
      </c>
      <c r="G12" s="4" t="s">
        <v>97</v>
      </c>
      <c r="H12" s="21">
        <v>1.4166666666666666E-2</v>
      </c>
      <c r="I12" s="21">
        <v>2.9178240740740741E-2</v>
      </c>
      <c r="J12" s="21">
        <v>4.4571759259259262E-2</v>
      </c>
      <c r="K12" s="21">
        <v>6.0532407407407403E-2</v>
      </c>
      <c r="L12" s="21">
        <v>7.6504629629629631E-2</v>
      </c>
      <c r="M12" s="28">
        <v>3.8194444444444443E-3</v>
      </c>
    </row>
    <row r="13" spans="1:13" x14ac:dyDescent="0.25">
      <c r="A13" s="45">
        <v>9</v>
      </c>
      <c r="B13" s="23">
        <v>124</v>
      </c>
      <c r="C13" s="23" t="s">
        <v>144</v>
      </c>
      <c r="D13" s="24" t="s">
        <v>73</v>
      </c>
      <c r="E13" s="23">
        <v>1987</v>
      </c>
      <c r="F13" s="25" t="s">
        <v>73</v>
      </c>
      <c r="G13" s="26" t="s">
        <v>74</v>
      </c>
      <c r="H13" s="21">
        <v>1.462962962962963E-2</v>
      </c>
      <c r="I13" s="21">
        <v>2.9710648148148149E-2</v>
      </c>
      <c r="J13" s="21">
        <v>4.5115740740740741E-2</v>
      </c>
      <c r="K13" s="21">
        <v>6.0937499999999999E-2</v>
      </c>
      <c r="L13" s="21">
        <v>7.6851851851851852E-2</v>
      </c>
      <c r="M13" s="28">
        <v>3.8310185185185183E-3</v>
      </c>
    </row>
    <row r="14" spans="1:13" x14ac:dyDescent="0.25">
      <c r="A14" s="45">
        <v>10</v>
      </c>
      <c r="B14" s="23">
        <v>115</v>
      </c>
      <c r="C14" s="23" t="s">
        <v>149</v>
      </c>
      <c r="D14" s="24" t="s">
        <v>73</v>
      </c>
      <c r="E14" s="23">
        <v>1982</v>
      </c>
      <c r="F14" s="25" t="s">
        <v>73</v>
      </c>
      <c r="G14" s="33" t="s">
        <v>63</v>
      </c>
      <c r="H14" s="21">
        <v>1.5335648148148147E-2</v>
      </c>
      <c r="I14" s="21">
        <v>3.0648148148148147E-2</v>
      </c>
      <c r="J14" s="21">
        <v>4.6388888888888889E-2</v>
      </c>
      <c r="K14" s="21">
        <v>6.2847222222222221E-2</v>
      </c>
      <c r="L14" s="21">
        <v>7.9618055555555553E-2</v>
      </c>
      <c r="M14" s="28">
        <v>3.9699074074074072E-3</v>
      </c>
    </row>
    <row r="15" spans="1:13" x14ac:dyDescent="0.25">
      <c r="A15" s="45">
        <v>11</v>
      </c>
      <c r="B15" s="23">
        <v>51</v>
      </c>
      <c r="C15" s="23" t="s">
        <v>163</v>
      </c>
      <c r="D15" s="24" t="s">
        <v>73</v>
      </c>
      <c r="E15" s="23">
        <v>1981</v>
      </c>
      <c r="F15" s="25" t="s">
        <v>73</v>
      </c>
      <c r="G15" s="33" t="s">
        <v>63</v>
      </c>
      <c r="H15" s="21">
        <v>1.5833333333333335E-2</v>
      </c>
      <c r="I15" s="21">
        <v>3.2557870370370369E-2</v>
      </c>
      <c r="J15" s="21">
        <v>4.9918981481481474E-2</v>
      </c>
      <c r="K15" s="21">
        <v>6.7685185185185182E-2</v>
      </c>
      <c r="L15" s="21">
        <v>8.5150462962962969E-2</v>
      </c>
      <c r="M15" s="28">
        <v>4.2476851851851851E-3</v>
      </c>
    </row>
    <row r="16" spans="1:13" x14ac:dyDescent="0.25">
      <c r="A16" s="45">
        <v>12</v>
      </c>
      <c r="B16" s="23">
        <v>68</v>
      </c>
      <c r="C16" s="23" t="s">
        <v>164</v>
      </c>
      <c r="D16" s="24" t="s">
        <v>73</v>
      </c>
      <c r="E16" s="23">
        <v>1994</v>
      </c>
      <c r="F16" s="25" t="s">
        <v>73</v>
      </c>
      <c r="G16" s="26" t="s">
        <v>63</v>
      </c>
      <c r="H16" s="21">
        <v>1.5856481481481482E-2</v>
      </c>
      <c r="I16" s="21">
        <v>3.2581018518518516E-2</v>
      </c>
      <c r="J16" s="21">
        <v>4.9942129629629628E-2</v>
      </c>
      <c r="K16" s="21">
        <v>6.7708333333333329E-2</v>
      </c>
      <c r="L16" s="21">
        <v>8.5173611111111103E-2</v>
      </c>
      <c r="M16" s="28">
        <v>4.2476851851851851E-3</v>
      </c>
    </row>
    <row r="17" spans="1:13" x14ac:dyDescent="0.25">
      <c r="A17" s="45">
        <v>13</v>
      </c>
      <c r="B17" s="23">
        <v>34</v>
      </c>
      <c r="C17" s="23" t="s">
        <v>169</v>
      </c>
      <c r="D17" s="24" t="s">
        <v>73</v>
      </c>
      <c r="E17" s="23">
        <v>1985</v>
      </c>
      <c r="F17" s="25" t="s">
        <v>73</v>
      </c>
      <c r="G17" s="26" t="s">
        <v>63</v>
      </c>
      <c r="H17" s="21">
        <v>1.6354166666666666E-2</v>
      </c>
      <c r="I17" s="21">
        <v>3.3819444444444451E-2</v>
      </c>
      <c r="J17" s="21">
        <v>5.1562500000000004E-2</v>
      </c>
      <c r="K17" s="21">
        <v>6.9456018518518514E-2</v>
      </c>
      <c r="L17" s="21">
        <v>8.773148148148148E-2</v>
      </c>
      <c r="M17" s="28">
        <v>4.386574074074074E-3</v>
      </c>
    </row>
    <row r="18" spans="1:13" x14ac:dyDescent="0.25">
      <c r="A18" s="45">
        <v>14</v>
      </c>
      <c r="B18" s="23">
        <v>92</v>
      </c>
      <c r="C18" s="23" t="s">
        <v>170</v>
      </c>
      <c r="D18" s="24" t="s">
        <v>73</v>
      </c>
      <c r="E18" s="23">
        <v>1997</v>
      </c>
      <c r="F18" s="25" t="s">
        <v>73</v>
      </c>
      <c r="G18" s="4" t="s">
        <v>171</v>
      </c>
      <c r="H18" s="21">
        <v>1.6631944444444446E-2</v>
      </c>
      <c r="I18" s="21">
        <v>3.4444444444444444E-2</v>
      </c>
      <c r="J18" s="21">
        <v>5.3043981481481484E-2</v>
      </c>
      <c r="K18" s="21">
        <v>7.1886574074074075E-2</v>
      </c>
      <c r="L18" s="21">
        <v>8.8356481481481494E-2</v>
      </c>
      <c r="M18" s="28">
        <v>4.409722222222222E-3</v>
      </c>
    </row>
    <row r="19" spans="1:13" x14ac:dyDescent="0.25">
      <c r="A19" s="45">
        <v>15</v>
      </c>
      <c r="B19" s="23">
        <v>83</v>
      </c>
      <c r="C19" s="23" t="s">
        <v>175</v>
      </c>
      <c r="D19" s="24" t="s">
        <v>73</v>
      </c>
      <c r="E19" s="23">
        <v>1988</v>
      </c>
      <c r="F19" s="25" t="s">
        <v>73</v>
      </c>
      <c r="G19" s="26" t="s">
        <v>63</v>
      </c>
      <c r="H19" s="21">
        <v>1.6666666666666666E-2</v>
      </c>
      <c r="I19" s="21">
        <v>3.3773148148148149E-2</v>
      </c>
      <c r="J19" s="21">
        <v>5.1805555555555556E-2</v>
      </c>
      <c r="K19" s="21">
        <v>7.0381944444444441E-2</v>
      </c>
      <c r="L19" s="21">
        <v>8.953703703703704E-2</v>
      </c>
      <c r="M19" s="28">
        <v>4.4791666666666669E-3</v>
      </c>
    </row>
    <row r="20" spans="1:13" x14ac:dyDescent="0.25">
      <c r="A20" s="45">
        <v>16</v>
      </c>
      <c r="B20" s="23">
        <v>93</v>
      </c>
      <c r="C20" s="23" t="s">
        <v>232</v>
      </c>
      <c r="D20" s="24" t="s">
        <v>73</v>
      </c>
      <c r="E20" s="23">
        <v>1997</v>
      </c>
      <c r="F20" s="25" t="s">
        <v>73</v>
      </c>
      <c r="G20" s="75" t="s">
        <v>85</v>
      </c>
      <c r="H20" s="21">
        <v>1.6643518518518519E-2</v>
      </c>
      <c r="I20" s="21">
        <v>3.4479166666666665E-2</v>
      </c>
      <c r="J20" s="21">
        <v>5.3055555555555557E-2</v>
      </c>
      <c r="K20" s="21">
        <v>7.1898148148148142E-2</v>
      </c>
      <c r="L20" s="21">
        <v>9.0092592592592599E-2</v>
      </c>
      <c r="M20" s="28">
        <v>4.5023148148148149E-3</v>
      </c>
    </row>
    <row r="21" spans="1:13" x14ac:dyDescent="0.25">
      <c r="A21" s="45">
        <v>17</v>
      </c>
      <c r="B21" s="23">
        <v>63</v>
      </c>
      <c r="C21" s="23" t="s">
        <v>180</v>
      </c>
      <c r="D21" s="24" t="s">
        <v>73</v>
      </c>
      <c r="E21" s="23">
        <v>1990</v>
      </c>
      <c r="F21" s="25" t="s">
        <v>73</v>
      </c>
      <c r="G21" s="73" t="s">
        <v>63</v>
      </c>
      <c r="H21" s="21">
        <v>1.8101851851851852E-2</v>
      </c>
      <c r="I21" s="21">
        <v>3.636574074074074E-2</v>
      </c>
      <c r="J21" s="21">
        <v>5.4166666666666669E-2</v>
      </c>
      <c r="K21" s="21">
        <v>7.6111111111111115E-2</v>
      </c>
      <c r="L21" s="21">
        <v>9.2546296296296293E-2</v>
      </c>
      <c r="M21" s="28">
        <v>4.6180555555555558E-3</v>
      </c>
    </row>
    <row r="22" spans="1:13" x14ac:dyDescent="0.25">
      <c r="A22" s="45">
        <v>18</v>
      </c>
      <c r="B22" s="23">
        <v>41</v>
      </c>
      <c r="C22" s="23" t="s">
        <v>182</v>
      </c>
      <c r="D22" s="24" t="s">
        <v>73</v>
      </c>
      <c r="E22" s="23">
        <v>1963</v>
      </c>
      <c r="F22" s="25" t="s">
        <v>183</v>
      </c>
      <c r="G22" s="75" t="s">
        <v>133</v>
      </c>
      <c r="H22" s="21">
        <v>1.7002314814814814E-2</v>
      </c>
      <c r="I22" s="21">
        <v>3.5092592592592592E-2</v>
      </c>
      <c r="J22" s="21">
        <v>5.3773148148148153E-2</v>
      </c>
      <c r="K22" s="21">
        <v>7.318287037037037E-2</v>
      </c>
      <c r="L22" s="21">
        <v>9.256944444444444E-2</v>
      </c>
      <c r="M22" s="28">
        <v>4.6296296296296302E-3</v>
      </c>
    </row>
    <row r="23" spans="1:13" x14ac:dyDescent="0.25">
      <c r="A23" s="45">
        <v>19</v>
      </c>
      <c r="B23" s="23">
        <v>87</v>
      </c>
      <c r="C23" s="23" t="s">
        <v>187</v>
      </c>
      <c r="D23" s="24" t="s">
        <v>73</v>
      </c>
      <c r="E23" s="23">
        <v>1978</v>
      </c>
      <c r="F23" s="25" t="s">
        <v>73</v>
      </c>
      <c r="G23" s="73" t="s">
        <v>63</v>
      </c>
      <c r="H23" s="21">
        <v>1.8171296296296297E-2</v>
      </c>
      <c r="I23" s="21">
        <v>3.7511574074074072E-2</v>
      </c>
      <c r="J23" s="21">
        <v>5.8518518518518518E-2</v>
      </c>
      <c r="K23" s="21">
        <v>7.8090277777777786E-2</v>
      </c>
      <c r="L23" s="21">
        <v>9.7708333333333328E-2</v>
      </c>
      <c r="M23" s="28">
        <v>4.8842592592592592E-3</v>
      </c>
    </row>
    <row r="24" spans="1:13" x14ac:dyDescent="0.25">
      <c r="A24" s="45">
        <v>20</v>
      </c>
      <c r="B24" s="23">
        <v>8</v>
      </c>
      <c r="C24" s="23" t="s">
        <v>188</v>
      </c>
      <c r="D24" s="24" t="s">
        <v>73</v>
      </c>
      <c r="E24" s="23">
        <v>1987</v>
      </c>
      <c r="F24" s="25" t="s">
        <v>73</v>
      </c>
      <c r="G24" s="82" t="s">
        <v>63</v>
      </c>
      <c r="H24" s="21">
        <v>1.7650462962962962E-2</v>
      </c>
      <c r="I24" s="21">
        <v>3.6620370370370373E-2</v>
      </c>
      <c r="J24" s="21">
        <v>5.6770833333333333E-2</v>
      </c>
      <c r="K24" s="21">
        <v>7.694444444444444E-2</v>
      </c>
      <c r="L24" s="21">
        <v>9.7766203703703702E-2</v>
      </c>
      <c r="M24" s="28">
        <v>4.8842592592592592E-3</v>
      </c>
    </row>
    <row r="25" spans="1:13" x14ac:dyDescent="0.25">
      <c r="A25" s="45">
        <v>21</v>
      </c>
      <c r="B25" s="23">
        <v>90</v>
      </c>
      <c r="C25" s="23" t="s">
        <v>189</v>
      </c>
      <c r="D25" s="24" t="s">
        <v>73</v>
      </c>
      <c r="E25" s="23">
        <v>1991</v>
      </c>
      <c r="F25" s="25" t="s">
        <v>73</v>
      </c>
      <c r="G25" s="26" t="s">
        <v>63</v>
      </c>
      <c r="H25" s="21">
        <v>1.7326388888888888E-2</v>
      </c>
      <c r="I25" s="21">
        <v>3.6689814814814821E-2</v>
      </c>
      <c r="J25" s="21">
        <v>5.67824074074074E-2</v>
      </c>
      <c r="K25" s="21">
        <v>7.7210648148148139E-2</v>
      </c>
      <c r="L25" s="21">
        <v>9.8032407407407415E-2</v>
      </c>
      <c r="M25" s="28">
        <v>4.8958333333333328E-3</v>
      </c>
    </row>
    <row r="26" spans="1:13" x14ac:dyDescent="0.25">
      <c r="A26" s="45">
        <v>22</v>
      </c>
      <c r="B26" s="23">
        <v>112</v>
      </c>
      <c r="C26" s="23" t="s">
        <v>190</v>
      </c>
      <c r="D26" s="24" t="s">
        <v>73</v>
      </c>
      <c r="E26" s="23">
        <v>1957</v>
      </c>
      <c r="F26" s="25" t="s">
        <v>191</v>
      </c>
      <c r="G26" s="73" t="s">
        <v>121</v>
      </c>
      <c r="H26" s="21">
        <v>1.7858796296296296E-2</v>
      </c>
      <c r="I26" s="21">
        <v>3.7361111111111109E-2</v>
      </c>
      <c r="J26" s="21">
        <v>5.7013888888888892E-2</v>
      </c>
      <c r="K26" s="21">
        <v>7.738425925925925E-2</v>
      </c>
      <c r="L26" s="21">
        <v>9.8900462962962954E-2</v>
      </c>
      <c r="M26" s="28">
        <v>4.9421296296296288E-3</v>
      </c>
    </row>
    <row r="27" spans="1:13" x14ac:dyDescent="0.25">
      <c r="A27" s="45">
        <v>23</v>
      </c>
      <c r="B27" s="23">
        <v>132</v>
      </c>
      <c r="C27" s="23" t="s">
        <v>193</v>
      </c>
      <c r="D27" s="24" t="s">
        <v>73</v>
      </c>
      <c r="E27" s="23">
        <v>1974</v>
      </c>
      <c r="F27" s="25" t="s">
        <v>73</v>
      </c>
      <c r="G27" s="77" t="s">
        <v>167</v>
      </c>
      <c r="H27" s="21">
        <v>1.7928240740740741E-2</v>
      </c>
      <c r="I27" s="21">
        <v>3.6898148148148145E-2</v>
      </c>
      <c r="J27" s="21">
        <v>5.6956018518518524E-2</v>
      </c>
      <c r="K27" s="21">
        <v>7.7696759259259257E-2</v>
      </c>
      <c r="L27" s="21">
        <v>0.10010416666666666</v>
      </c>
      <c r="M27" s="28">
        <v>5.0000000000000001E-3</v>
      </c>
    </row>
    <row r="28" spans="1:13" x14ac:dyDescent="0.25">
      <c r="A28" s="45">
        <v>24</v>
      </c>
      <c r="B28" s="23">
        <v>145</v>
      </c>
      <c r="C28" s="23" t="s">
        <v>195</v>
      </c>
      <c r="D28" s="24" t="s">
        <v>73</v>
      </c>
      <c r="E28" s="23">
        <v>1983</v>
      </c>
      <c r="F28" s="25" t="s">
        <v>73</v>
      </c>
      <c r="G28" s="26" t="s">
        <v>63</v>
      </c>
      <c r="H28" s="21">
        <v>1.800925925925926E-2</v>
      </c>
      <c r="I28" s="21">
        <v>3.7314814814814815E-2</v>
      </c>
      <c r="J28" s="21">
        <v>5.785879629629629E-2</v>
      </c>
      <c r="K28" s="21">
        <v>7.9178240740740743E-2</v>
      </c>
      <c r="L28" s="21">
        <v>0.10121527777777778</v>
      </c>
      <c r="M28" s="28">
        <v>5.0578703703703706E-3</v>
      </c>
    </row>
    <row r="29" spans="1:13" x14ac:dyDescent="0.25">
      <c r="A29" s="45">
        <v>25</v>
      </c>
      <c r="B29" s="23">
        <v>125</v>
      </c>
      <c r="C29" s="23" t="s">
        <v>198</v>
      </c>
      <c r="D29" s="24" t="s">
        <v>73</v>
      </c>
      <c r="E29" s="23">
        <v>1987</v>
      </c>
      <c r="F29" s="25" t="s">
        <v>73</v>
      </c>
      <c r="G29" s="73" t="s">
        <v>63</v>
      </c>
      <c r="H29" s="21">
        <v>1.7673611111111109E-2</v>
      </c>
      <c r="I29" s="21">
        <v>3.7002314814814814E-2</v>
      </c>
      <c r="J29" s="21">
        <v>5.7557870370370377E-2</v>
      </c>
      <c r="K29" s="21">
        <v>7.9652777777777781E-2</v>
      </c>
      <c r="L29" s="21">
        <v>0.10311342592592593</v>
      </c>
      <c r="M29" s="28">
        <v>5.1504629629629635E-3</v>
      </c>
    </row>
    <row r="30" spans="1:13" x14ac:dyDescent="0.25">
      <c r="A30" s="45">
        <v>26</v>
      </c>
      <c r="B30" s="23">
        <v>127</v>
      </c>
      <c r="C30" s="23" t="s">
        <v>201</v>
      </c>
      <c r="D30" s="24" t="s">
        <v>73</v>
      </c>
      <c r="E30" s="23">
        <v>1978</v>
      </c>
      <c r="F30" s="25" t="s">
        <v>73</v>
      </c>
      <c r="G30" s="82" t="s">
        <v>63</v>
      </c>
      <c r="H30" s="21">
        <v>1.9849537037037037E-2</v>
      </c>
      <c r="I30" s="21">
        <v>4.0300925925925928E-2</v>
      </c>
      <c r="J30" s="21">
        <v>6.1354166666666675E-2</v>
      </c>
      <c r="K30" s="21">
        <v>8.6111111111111124E-2</v>
      </c>
      <c r="L30" s="21">
        <v>0.10905092592592593</v>
      </c>
      <c r="M30" s="28">
        <v>5.4513888888888884E-3</v>
      </c>
    </row>
    <row r="31" spans="1:13" x14ac:dyDescent="0.25">
      <c r="A31" s="45">
        <v>27</v>
      </c>
      <c r="B31" s="23">
        <v>110</v>
      </c>
      <c r="C31" s="23" t="s">
        <v>203</v>
      </c>
      <c r="D31" s="24" t="s">
        <v>73</v>
      </c>
      <c r="E31" s="23">
        <v>1993</v>
      </c>
      <c r="F31" s="25" t="s">
        <v>73</v>
      </c>
      <c r="G31" s="75" t="s">
        <v>130</v>
      </c>
      <c r="H31" s="21">
        <v>1.8831018518518518E-2</v>
      </c>
      <c r="I31" s="21">
        <v>3.9305555555555559E-2</v>
      </c>
      <c r="J31" s="21">
        <v>6.1527777777777772E-2</v>
      </c>
      <c r="K31" s="21">
        <v>8.5590277777777779E-2</v>
      </c>
      <c r="L31" s="21">
        <v>0.11032407407407407</v>
      </c>
      <c r="M31" s="28">
        <v>5.5092592592592589E-3</v>
      </c>
    </row>
    <row r="32" spans="1:13" x14ac:dyDescent="0.25">
      <c r="A32" s="45">
        <v>28</v>
      </c>
      <c r="B32" s="72">
        <v>128</v>
      </c>
      <c r="C32" s="72" t="s">
        <v>204</v>
      </c>
      <c r="D32" s="67" t="s">
        <v>73</v>
      </c>
      <c r="E32" s="72">
        <v>1991</v>
      </c>
      <c r="F32" s="69" t="s">
        <v>73</v>
      </c>
      <c r="G32" s="73" t="s">
        <v>63</v>
      </c>
      <c r="H32" s="84">
        <v>1.9976851851851853E-2</v>
      </c>
      <c r="I32" s="84">
        <v>4.1354166666666664E-2</v>
      </c>
      <c r="J32" s="84">
        <v>6.2048611111111117E-2</v>
      </c>
      <c r="K32" s="84">
        <v>7.0219907407407411E-2</v>
      </c>
      <c r="L32" s="84">
        <v>0.12569444444444444</v>
      </c>
      <c r="M32" s="70">
        <v>6.2847222222222228E-3</v>
      </c>
    </row>
    <row r="33" spans="1:13" x14ac:dyDescent="0.25">
      <c r="A33" s="45">
        <v>29</v>
      </c>
      <c r="B33" s="75">
        <v>55</v>
      </c>
      <c r="C33" s="75" t="s">
        <v>209</v>
      </c>
      <c r="D33" s="75" t="s">
        <v>73</v>
      </c>
      <c r="E33" s="75">
        <v>1985</v>
      </c>
      <c r="F33" s="75" t="s">
        <v>73</v>
      </c>
      <c r="G33" s="75" t="s">
        <v>210</v>
      </c>
      <c r="H33" s="84">
        <v>2.2523148148148143E-2</v>
      </c>
      <c r="I33" s="84">
        <v>4.9305555555555554E-2</v>
      </c>
      <c r="J33" s="84">
        <v>7.8587962962962957E-2</v>
      </c>
      <c r="K33" s="84">
        <v>0.10803240740740742</v>
      </c>
      <c r="L33" s="84">
        <v>0.13590277777777779</v>
      </c>
      <c r="M33" s="43">
        <v>0.40763888888888888</v>
      </c>
    </row>
  </sheetData>
  <sortState ref="A5:M32">
    <sortCondition ref="L4"/>
  </sortState>
  <dataValidations count="1">
    <dataValidation type="list" allowBlank="1" showInputMessage="1" showErrorMessage="1" sqref="D5:D32">
      <formula1>"м,ж"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5"/>
  <sheetViews>
    <sheetView workbookViewId="0">
      <selection activeCell="H29" sqref="H29"/>
    </sheetView>
  </sheetViews>
  <sheetFormatPr defaultRowHeight="15" x14ac:dyDescent="0.25"/>
  <cols>
    <col min="1" max="1" width="6.7109375" bestFit="1" customWidth="1"/>
    <col min="2" max="2" width="5.5703125" customWidth="1"/>
    <col min="3" max="3" width="26.140625" customWidth="1"/>
    <col min="4" max="4" width="4.5703125" customWidth="1"/>
    <col min="5" max="5" width="9" customWidth="1"/>
    <col min="6" max="6" width="9.140625" customWidth="1"/>
    <col min="7" max="7" width="23.85546875" customWidth="1"/>
    <col min="8" max="11" width="9.140625" customWidth="1"/>
    <col min="12" max="12" width="10.5703125" customWidth="1"/>
    <col min="13" max="13" width="10.7109375" customWidth="1"/>
  </cols>
  <sheetData>
    <row r="4" spans="1:13" ht="45" x14ac:dyDescent="0.25">
      <c r="A4" s="44" t="s">
        <v>12</v>
      </c>
      <c r="B4" s="22" t="s">
        <v>2</v>
      </c>
      <c r="C4" s="22" t="s">
        <v>3</v>
      </c>
      <c r="D4" s="22" t="s">
        <v>52</v>
      </c>
      <c r="E4" s="22" t="s">
        <v>53</v>
      </c>
      <c r="F4" s="22" t="s">
        <v>54</v>
      </c>
      <c r="G4" s="22" t="s">
        <v>5</v>
      </c>
      <c r="H4" s="22" t="s">
        <v>55</v>
      </c>
      <c r="I4" s="22" t="s">
        <v>56</v>
      </c>
      <c r="J4" s="22" t="s">
        <v>57</v>
      </c>
      <c r="K4" s="22" t="s">
        <v>58</v>
      </c>
      <c r="L4" s="22" t="s">
        <v>59</v>
      </c>
      <c r="M4" s="22" t="s">
        <v>60</v>
      </c>
    </row>
    <row r="5" spans="1:13" x14ac:dyDescent="0.25">
      <c r="A5" s="45">
        <v>1</v>
      </c>
      <c r="B5" s="23">
        <v>41</v>
      </c>
      <c r="C5" s="23" t="s">
        <v>182</v>
      </c>
      <c r="D5" s="24" t="s">
        <v>73</v>
      </c>
      <c r="E5" s="23">
        <v>1963</v>
      </c>
      <c r="F5" s="25" t="s">
        <v>183</v>
      </c>
      <c r="G5" s="4" t="s">
        <v>133</v>
      </c>
      <c r="H5" s="21">
        <v>1.7002314814814814E-2</v>
      </c>
      <c r="I5" s="21">
        <v>3.5092592592592592E-2</v>
      </c>
      <c r="J5" s="21">
        <v>5.3773148148148153E-2</v>
      </c>
      <c r="K5" s="21">
        <v>7.318287037037037E-2</v>
      </c>
      <c r="L5" s="21">
        <v>9.256944444444444E-2</v>
      </c>
      <c r="M5" s="28">
        <v>4.6296296296296302E-3</v>
      </c>
    </row>
  </sheetData>
  <dataValidations count="1">
    <dataValidation type="list" allowBlank="1" showInputMessage="1" showErrorMessage="1" sqref="D5">
      <formula1>"м,ж"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Общий протокол</vt:lpstr>
      <vt:lpstr>Клубы</vt:lpstr>
      <vt:lpstr>Эстафета</vt:lpstr>
      <vt:lpstr>Мужчины</vt:lpstr>
      <vt:lpstr>М-40</vt:lpstr>
      <vt:lpstr>М-50</vt:lpstr>
      <vt:lpstr>М-60</vt:lpstr>
      <vt:lpstr>женщины</vt:lpstr>
      <vt:lpstr>ж-40</vt:lpstr>
      <vt:lpstr>ж-50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Alx</cp:lastModifiedBy>
  <dcterms:created xsi:type="dcterms:W3CDTF">2012-12-22T19:25:40Z</dcterms:created>
  <dcterms:modified xsi:type="dcterms:W3CDTF">2013-01-03T20:39:57Z</dcterms:modified>
</cp:coreProperties>
</file>