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Итоговый" sheetId="6" r:id="rId1"/>
    <sheet name="Абсолютные" sheetId="8" r:id="rId2"/>
  </sheets>
  <calcPr calcId="125725"/>
</workbook>
</file>

<file path=xl/calcChain.xml><?xml version="1.0" encoding="utf-8"?>
<calcChain xmlns="http://schemas.openxmlformats.org/spreadsheetml/2006/main">
  <c r="B175" i="6"/>
  <c r="B176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174"/>
  <c r="B6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</calcChain>
</file>

<file path=xl/sharedStrings.xml><?xml version="1.0" encoding="utf-8"?>
<sst xmlns="http://schemas.openxmlformats.org/spreadsheetml/2006/main" count="902" uniqueCount="332">
  <si>
    <t>Влесков Евгений</t>
  </si>
  <si>
    <t>Мурманск</t>
  </si>
  <si>
    <t>Тымчук Сергей</t>
  </si>
  <si>
    <t>Усманов Рауль</t>
  </si>
  <si>
    <t>Шукшина Татьяна</t>
  </si>
  <si>
    <t>Свобода Андрей</t>
  </si>
  <si>
    <t>Кузьмина Людмила</t>
  </si>
  <si>
    <t>Блинова Ирина</t>
  </si>
  <si>
    <t>Бирюлев Павел</t>
  </si>
  <si>
    <t>Борзенин Игорь</t>
  </si>
  <si>
    <t>Мишин Илья</t>
  </si>
  <si>
    <t>Матвеев Алексей</t>
  </si>
  <si>
    <t>Вильцен Вадим</t>
  </si>
  <si>
    <t>Трофимов Валерий</t>
  </si>
  <si>
    <t>Леонов Дмитрий</t>
  </si>
  <si>
    <t>Мещеряков Никита</t>
  </si>
  <si>
    <t>Новиков Сергей</t>
  </si>
  <si>
    <t>Бауэр Андрей</t>
  </si>
  <si>
    <t>Кола</t>
  </si>
  <si>
    <t>Алиев Руслан</t>
  </si>
  <si>
    <t>Баланин Алексей</t>
  </si>
  <si>
    <t>Кулебякина Анна</t>
  </si>
  <si>
    <t>Быкова Виктория</t>
  </si>
  <si>
    <t>Гончарова Евгения</t>
  </si>
  <si>
    <t>Устеленцева Валентина</t>
  </si>
  <si>
    <t>Мишкин Антон</t>
  </si>
  <si>
    <t>Пилипец Вадим</t>
  </si>
  <si>
    <t>Допко Илья</t>
  </si>
  <si>
    <t>Гульянц Иван</t>
  </si>
  <si>
    <t>Савина Майя</t>
  </si>
  <si>
    <t>Секрет Виталий</t>
  </si>
  <si>
    <t>Ярошенко Александр</t>
  </si>
  <si>
    <t>г.Мурманск</t>
  </si>
  <si>
    <t>Васильева Ольга</t>
  </si>
  <si>
    <t>Васильева Виктория</t>
  </si>
  <si>
    <t>Савинов Дмитрий</t>
  </si>
  <si>
    <t>Поганюк Роман</t>
  </si>
  <si>
    <t>Налпенко Антон</t>
  </si>
  <si>
    <t>Соколова Екатерина</t>
  </si>
  <si>
    <t>Рязанов Алексей</t>
  </si>
  <si>
    <t>Постников Юрий</t>
  </si>
  <si>
    <t>Гудзь Дмитрий</t>
  </si>
  <si>
    <t>Никулина Нина</t>
  </si>
  <si>
    <t>Главный судья</t>
  </si>
  <si>
    <t>Главный секретарь</t>
  </si>
  <si>
    <t>В.А.Шулятьев</t>
  </si>
  <si>
    <t xml:space="preserve">Дворникова Елена </t>
  </si>
  <si>
    <t>Балакина Елена</t>
  </si>
  <si>
    <t>Качановский Александр</t>
  </si>
  <si>
    <t>Кузнецов Артем</t>
  </si>
  <si>
    <t xml:space="preserve">Соковцев Андрей </t>
  </si>
  <si>
    <t>Арцыбасов Артем</t>
  </si>
  <si>
    <t xml:space="preserve">Карачев Алексей </t>
  </si>
  <si>
    <t xml:space="preserve">Медведев Вячеслав </t>
  </si>
  <si>
    <t xml:space="preserve">Денисова Ульяна </t>
  </si>
  <si>
    <t xml:space="preserve">Карташов Юрий </t>
  </si>
  <si>
    <t xml:space="preserve">Косорыгин Александр </t>
  </si>
  <si>
    <t xml:space="preserve">Дистанция 14 км </t>
  </si>
  <si>
    <t>Александрова Мария</t>
  </si>
  <si>
    <t>Оленегорск</t>
  </si>
  <si>
    <t>Иванина Алина</t>
  </si>
  <si>
    <t>Прядко Ирина</t>
  </si>
  <si>
    <t>Мингазова Алина</t>
  </si>
  <si>
    <t>Кандалакша, ДЮСШ</t>
  </si>
  <si>
    <t>Павлова Анастасия</t>
  </si>
  <si>
    <t>Старая Русса</t>
  </si>
  <si>
    <t>Макарова Мария</t>
  </si>
  <si>
    <t>Североморск, ДЮСШ №1</t>
  </si>
  <si>
    <t>Милер Валерия</t>
  </si>
  <si>
    <t>Клименко Анастьасия</t>
  </si>
  <si>
    <t>Халапкина Мария</t>
  </si>
  <si>
    <t>Филина Анастасия</t>
  </si>
  <si>
    <t>Микьянец Алена</t>
  </si>
  <si>
    <t>Скидская Маргарита</t>
  </si>
  <si>
    <t>Петрова Александра</t>
  </si>
  <si>
    <t>Березина Татьяна</t>
  </si>
  <si>
    <t>Пантина Екатерина</t>
  </si>
  <si>
    <t>Абаровская Екатерина</t>
  </si>
  <si>
    <t>Полярные Зори, ДЮСШ</t>
  </si>
  <si>
    <t>Коновалова Полина</t>
  </si>
  <si>
    <t>Стародубцева Евгения</t>
  </si>
  <si>
    <t>Апатиты</t>
  </si>
  <si>
    <t>Шаповалова Валерия</t>
  </si>
  <si>
    <t>ДЮСШ "Олимп"</t>
  </si>
  <si>
    <t>Мирошниченко Анастасия</t>
  </si>
  <si>
    <t>Мелкозерова А</t>
  </si>
  <si>
    <t>Томашкевич Анастасия</t>
  </si>
  <si>
    <t>Полярные Зори</t>
  </si>
  <si>
    <t>Маркелова Татьяна</t>
  </si>
  <si>
    <t>Мурманск, ШВСМ</t>
  </si>
  <si>
    <t>Язвинская Светлана</t>
  </si>
  <si>
    <t>Абаровская Ольга</t>
  </si>
  <si>
    <t>Мончегорск, КЛБ "Сохач"</t>
  </si>
  <si>
    <t>Лаврентьева Марина</t>
  </si>
  <si>
    <t>Малафеева Екатерина</t>
  </si>
  <si>
    <t>Самылова Наталья</t>
  </si>
  <si>
    <t>Мурманск, КЛЛС "Гольфстрим"</t>
  </si>
  <si>
    <t>Лобачкова Наталья</t>
  </si>
  <si>
    <t>Абрамова Наталья</t>
  </si>
  <si>
    <t>Клюшникова Светлана</t>
  </si>
  <si>
    <t>Карпова Лариса</t>
  </si>
  <si>
    <t>Североморск</t>
  </si>
  <si>
    <t>Короткова Лариса</t>
  </si>
  <si>
    <t>Степанова Ирина</t>
  </si>
  <si>
    <t>Коноплева Нэлля</t>
  </si>
  <si>
    <t>Терукова Валентина</t>
  </si>
  <si>
    <t>Фомина Татьяна</t>
  </si>
  <si>
    <t>Виноградова Маргарита</t>
  </si>
  <si>
    <t>Лаврентьев Никита</t>
  </si>
  <si>
    <t>Радионов Николай</t>
  </si>
  <si>
    <t>Янович Андрей</t>
  </si>
  <si>
    <t>Осипов Никита</t>
  </si>
  <si>
    <t>Нетяев Владислав</t>
  </si>
  <si>
    <t>Мурманск, ДЮСШ "Олимп"</t>
  </si>
  <si>
    <t>Магарамов Арутр</t>
  </si>
  <si>
    <t>Водолазов Владимир</t>
  </si>
  <si>
    <t>Горбунов Николай</t>
  </si>
  <si>
    <t>Алексеев Дмитрий</t>
  </si>
  <si>
    <t>Дубровин Матвей</t>
  </si>
  <si>
    <t>Кулагин Валерий</t>
  </si>
  <si>
    <t>Харченко Александр</t>
  </si>
  <si>
    <t>Кремнев Евгений</t>
  </si>
  <si>
    <t>Нагорный Виталий</t>
  </si>
  <si>
    <t>Мезенцев Дмитрий</t>
  </si>
  <si>
    <t>Бусырев Александр</t>
  </si>
  <si>
    <t>Майоренко Павел</t>
  </si>
  <si>
    <t>Клюшев Даниил</t>
  </si>
  <si>
    <t>Черных Артем</t>
  </si>
  <si>
    <t>Солозобов Максим</t>
  </si>
  <si>
    <t>Мурманск, СДЮСШОР №4</t>
  </si>
  <si>
    <t>Кудрявцев Роман</t>
  </si>
  <si>
    <t>Кировск, СДЮСШОР</t>
  </si>
  <si>
    <t>Каликин Евгений</t>
  </si>
  <si>
    <t>Горохов Иван</t>
  </si>
  <si>
    <t>Бахвалов Ефим</t>
  </si>
  <si>
    <t>Асташонок Иван</t>
  </si>
  <si>
    <t>Андросов Павел</t>
  </si>
  <si>
    <t>Белухин Александр</t>
  </si>
  <si>
    <t>Комиссаров Никита</t>
  </si>
  <si>
    <t>Ваулин Егор</t>
  </si>
  <si>
    <t>Сатылганов Николай</t>
  </si>
  <si>
    <t>Лукичев Алексей</t>
  </si>
  <si>
    <t>Иванов Дмитрий</t>
  </si>
  <si>
    <t>Деревянко Владимир</t>
  </si>
  <si>
    <t>Жолнин Глеб</t>
  </si>
  <si>
    <t>Лукичев Артем</t>
  </si>
  <si>
    <t>Мурманск, ОАО ПК "Балтика"</t>
  </si>
  <si>
    <t>Осинов Вадим</t>
  </si>
  <si>
    <t>Воробьев Сергей</t>
  </si>
  <si>
    <t>Кольский, Кильдинстрой</t>
  </si>
  <si>
    <t>Пашин Кирилл</t>
  </si>
  <si>
    <t>Зыкин Сергей</t>
  </si>
  <si>
    <t>Горюшин Николай</t>
  </si>
  <si>
    <t>Полярный</t>
  </si>
  <si>
    <t>Мысов Андрей</t>
  </si>
  <si>
    <t>Снежногорск</t>
  </si>
  <si>
    <t>Полежаев Алексей</t>
  </si>
  <si>
    <t>Улижов Вадим</t>
  </si>
  <si>
    <t>Горохов Сергей</t>
  </si>
  <si>
    <t>Повидайлов Алексей</t>
  </si>
  <si>
    <t>Кировск</t>
  </si>
  <si>
    <t>Терехов Владимир</t>
  </si>
  <si>
    <t>Казаков Максим</t>
  </si>
  <si>
    <t>Жуков Игорь</t>
  </si>
  <si>
    <t>Целищев Юрий</t>
  </si>
  <si>
    <t>Крылов Вячеслав</t>
  </si>
  <si>
    <t>Полярные Зори, П.Нива-2</t>
  </si>
  <si>
    <t>Романов Роман</t>
  </si>
  <si>
    <t>Кузнецов Сергей</t>
  </si>
  <si>
    <t>Беляев Владимир</t>
  </si>
  <si>
    <t>Влесков Олег</t>
  </si>
  <si>
    <t>Белозеров Сергей</t>
  </si>
  <si>
    <t>Ковдорский р-он</t>
  </si>
  <si>
    <t>Волков Владимир</t>
  </si>
  <si>
    <t>Ляпин Александр</t>
  </si>
  <si>
    <t>Бояринов С</t>
  </si>
  <si>
    <t>Прошин Игорь</t>
  </si>
  <si>
    <t>Валов геннадий</t>
  </si>
  <si>
    <t>Петров Владимир</t>
  </si>
  <si>
    <t>Полежаев Виктор</t>
  </si>
  <si>
    <t>Павлов Александр</t>
  </si>
  <si>
    <t>Аникеев Петр</t>
  </si>
  <si>
    <t>Патракеев Евгений</t>
  </si>
  <si>
    <t>Томилов Виктор</t>
  </si>
  <si>
    <t>Еремин Александр</t>
  </si>
  <si>
    <t>Попов Александр</t>
  </si>
  <si>
    <t>Симкин Александр</t>
  </si>
  <si>
    <t>Семшов Юрий</t>
  </si>
  <si>
    <t>Кандалакша</t>
  </si>
  <si>
    <t>Сычев Александр</t>
  </si>
  <si>
    <t>Нечаев Геннадий</t>
  </si>
  <si>
    <t>Меньшиков Вячеслав</t>
  </si>
  <si>
    <t>КЭБ "Арктика"</t>
  </si>
  <si>
    <t>Головкин Игорь</t>
  </si>
  <si>
    <t>Минин Евгений</t>
  </si>
  <si>
    <t>Балабанов Геннадий</t>
  </si>
  <si>
    <t>Дряба Виктор</t>
  </si>
  <si>
    <t>Никифоренко Юлия</t>
  </si>
  <si>
    <t>Мурманск, СДЮСШОР по ЗВС</t>
  </si>
  <si>
    <t>Мурманск, СДЮСШОР по ЗВС, МГТУ</t>
  </si>
  <si>
    <t>Бульба Антон</t>
  </si>
  <si>
    <t>Мурманск, гимназия №1</t>
  </si>
  <si>
    <t>Шинкарук Валентин</t>
  </si>
  <si>
    <t>Потылицин Григорий</t>
  </si>
  <si>
    <t>Десятник Григорий</t>
  </si>
  <si>
    <t>Зуев Тимофей</t>
  </si>
  <si>
    <t>1989</t>
  </si>
  <si>
    <t>Радивилко Сергей</t>
  </si>
  <si>
    <t>Епишин Андрей</t>
  </si>
  <si>
    <t>Нечаев Константин</t>
  </si>
  <si>
    <t>Дронов Юрий</t>
  </si>
  <si>
    <t>Самостаев Николай</t>
  </si>
  <si>
    <t>Литин Николай</t>
  </si>
  <si>
    <t>Снегин Александр</t>
  </si>
  <si>
    <t xml:space="preserve">Соколова Татьяна </t>
  </si>
  <si>
    <t>Лукичева Галина</t>
  </si>
  <si>
    <t>Пинигин Александр</t>
  </si>
  <si>
    <t>Мурманск, СДЮСШОР №3</t>
  </si>
  <si>
    <t>Мурманск, ПО СЭС "Колэнерго"</t>
  </si>
  <si>
    <t>Мурманск, СДЮСШОР по ЗВС,ШВСМ</t>
  </si>
  <si>
    <t>3 октября 2010 год</t>
  </si>
  <si>
    <t>Локтионов Анатолий</t>
  </si>
  <si>
    <t>Синякова Мария</t>
  </si>
  <si>
    <t>Денисова Татьяна</t>
  </si>
  <si>
    <t>Устимец Артем</t>
  </si>
  <si>
    <t>Беликов Дмитрий</t>
  </si>
  <si>
    <t>Гаврюшин Дмитрий</t>
  </si>
  <si>
    <t>Мартынов Алексей</t>
  </si>
  <si>
    <t>Савельев Николай</t>
  </si>
  <si>
    <t>Кулагин Николай</t>
  </si>
  <si>
    <t>Боченкова Александра</t>
  </si>
  <si>
    <t>Афанасьева Яна</t>
  </si>
  <si>
    <t>Чембаева Дарья</t>
  </si>
  <si>
    <t>Кузовлева Мария</t>
  </si>
  <si>
    <t>Петранцова Кристина</t>
  </si>
  <si>
    <t>Румянцева Ольга</t>
  </si>
  <si>
    <t>Потемкина Нина</t>
  </si>
  <si>
    <t xml:space="preserve">Дистанция 8 км </t>
  </si>
  <si>
    <t>+8</t>
  </si>
  <si>
    <t>О.Н.Ерохина</t>
  </si>
  <si>
    <t>ясно</t>
  </si>
  <si>
    <t>Аксененко Георгий</t>
  </si>
  <si>
    <t>Зорин Дмитрий</t>
  </si>
  <si>
    <t>Соболев Константин</t>
  </si>
  <si>
    <t>1987</t>
  </si>
  <si>
    <t>Круковский Сергей</t>
  </si>
  <si>
    <t>Ладутько Николай</t>
  </si>
  <si>
    <t>Кротов Эдуар</t>
  </si>
  <si>
    <t>Жолобов Виктор</t>
  </si>
  <si>
    <t>Рысляев Сергей</t>
  </si>
  <si>
    <t>Куницкий Иосиф</t>
  </si>
  <si>
    <t>Асташичев Леонид</t>
  </si>
  <si>
    <t>Мончегорск</t>
  </si>
  <si>
    <t>Воронкевич Виолета</t>
  </si>
  <si>
    <t>Медведева Наталья</t>
  </si>
  <si>
    <t>1981</t>
  </si>
  <si>
    <t>Лаврентьев Владимир</t>
  </si>
  <si>
    <t>Солнцев Александр</t>
  </si>
  <si>
    <t>Омеленчук Ольга</t>
  </si>
  <si>
    <t>75-ого традиционного легкоатлетического пробега "Кола-Мурманск",</t>
  </si>
  <si>
    <t>посвященного 94-летию города-героя Мурманска</t>
  </si>
  <si>
    <t>1 место</t>
  </si>
  <si>
    <t>2 место</t>
  </si>
  <si>
    <t>3 место</t>
  </si>
  <si>
    <t>Мужчины</t>
  </si>
  <si>
    <t>Мужчины-ветераны</t>
  </si>
  <si>
    <t>Женщины</t>
  </si>
  <si>
    <t>Главный судья соревнований,</t>
  </si>
  <si>
    <t>судья Всероссийской категории</t>
  </si>
  <si>
    <t>Главный секретарь соревнований,</t>
  </si>
  <si>
    <t>судья 1 категории</t>
  </si>
  <si>
    <t>КОМИТЕТ ПО ФИЗИЧЕСКОЙ КУЛЬТУРЕ И СПОРТУ</t>
  </si>
  <si>
    <t>ГОРОДА МУРМАНСКА</t>
  </si>
  <si>
    <t>АБСОЛЮТНЫЕ  ПОБЕДИТЕЛИ И ПРИЗЕРЫ</t>
  </si>
  <si>
    <t>г. Мурманск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</si>
  <si>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</si>
  <si>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</si>
  <si>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</si>
  <si>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</si>
  <si>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</si>
  <si>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</si>
  <si>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</si>
  <si>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</si>
  <si>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</si>
  <si>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</si>
  <si>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</si>
  <si>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</si>
  <si>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</si>
  <si>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</si>
  <si>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</si>
  <si>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</si>
  <si>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</si>
  <si>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</si>
  <si>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</si>
  <si>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</si>
  <si>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3 октября 2010 года</t>
  </si>
  <si>
    <t>8км</t>
  </si>
  <si>
    <t>14 км</t>
  </si>
  <si>
    <t>4 км</t>
  </si>
  <si>
    <t>75-й традиционный легкоатлетический пробег "Кола-Мурманск", посвященный 95-летию города-героя Мурманск</t>
  </si>
  <si>
    <t>М до 19</t>
  </si>
  <si>
    <t>М20-29</t>
  </si>
  <si>
    <t>М30-34</t>
  </si>
  <si>
    <t>М35-39</t>
  </si>
  <si>
    <t>М15-19</t>
  </si>
  <si>
    <t>Дистанция 8 км</t>
  </si>
  <si>
    <t>М</t>
  </si>
  <si>
    <t>Ж</t>
  </si>
  <si>
    <t>Ж25-35</t>
  </si>
  <si>
    <t>М40-44</t>
  </si>
  <si>
    <t>М45-49</t>
  </si>
  <si>
    <t>М50-54</t>
  </si>
  <si>
    <t>М55-59</t>
  </si>
  <si>
    <t>М60-64</t>
  </si>
  <si>
    <t>М65-69</t>
  </si>
  <si>
    <t>М70-74</t>
  </si>
  <si>
    <t>М75 и ст.</t>
  </si>
  <si>
    <t>Миронов Евгений</t>
  </si>
  <si>
    <t>Дистанция 4 км</t>
  </si>
  <si>
    <t>Дистанция 14 км</t>
  </si>
  <si>
    <t>Ж15-17</t>
  </si>
  <si>
    <t>Ж18-19</t>
  </si>
  <si>
    <t>Ж20-29</t>
  </si>
  <si>
    <t>Ж35-39</t>
  </si>
  <si>
    <t>Ж40-44</t>
  </si>
  <si>
    <t>Ж45-49</t>
  </si>
  <si>
    <t>Ж50-54</t>
  </si>
  <si>
    <t>Ж55-59</t>
  </si>
  <si>
    <t>Ж60-64</t>
  </si>
  <si>
    <t>Ж65-69</t>
  </si>
  <si>
    <t>Ж75-79</t>
  </si>
  <si>
    <t>Ж80 и ст.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</si>
</sst>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3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7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8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18" fillId="0" borderId="0" xfId="0" applyFont="1" applyFill="1"/>
    <xf numFmtId="0" fontId="9" fillId="0" borderId="0" xfId="0" applyFont="1" applyFill="1"/>
    <xf numFmtId="0" fontId="5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21" fontId="8" fillId="0" borderId="0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8" fillId="0" borderId="0" xfId="0" applyFont="1"/>
    <xf numFmtId="0" fontId="9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21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21" fontId="18" fillId="0" borderId="0" xfId="0" applyNumberFormat="1" applyFont="1"/>
    <xf numFmtId="0" fontId="20" fillId="0" borderId="0" xfId="0" applyFont="1"/>
    <xf numFmtId="0" fontId="20" fillId="0" borderId="0" xfId="0" applyFont="1" applyBorder="1"/>
    <xf numFmtId="0" fontId="21" fillId="0" borderId="0" xfId="0" applyFont="1"/>
    <xf numFmtId="0" fontId="2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21" fontId="7" fillId="0" borderId="0" xfId="0" applyNumberFormat="1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0" fillId="0" borderId="6" xfId="0" applyFont="1" applyBorder="1"/>
    <xf numFmtId="0" fontId="21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Fill="1" applyAlignment="1"/>
    <xf numFmtId="0" fontId="0" fillId="0" borderId="0" xfId="0" applyAlignment="1"/>
    <xf numFmtId="0" fontId="15" fillId="0" borderId="1" xfId="0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left"/>
    </xf>
    <xf numFmtId="21" fontId="10" fillId="0" borderId="1" xfId="0" applyNumberFormat="1" applyFont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/>
    <xf numFmtId="0" fontId="22" fillId="0" borderId="0" xfId="0" applyFont="1"/>
    <xf numFmtId="0" fontId="15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/>
    </xf>
    <xf numFmtId="0" fontId="15" fillId="0" borderId="1" xfId="0" applyFont="1" applyBorder="1" applyAlignment="1">
      <alignment wrapText="1"/>
    </xf>
    <xf numFmtId="0" fontId="25" fillId="0" borderId="1" xfId="0" applyNumberFormat="1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26" fillId="0" borderId="1" xfId="0" applyFont="1" applyBorder="1"/>
    <xf numFmtId="0" fontId="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26" fillId="0" borderId="0" xfId="0" applyFont="1" applyBorder="1"/>
    <xf numFmtId="21" fontId="10" fillId="0" borderId="0" xfId="0" applyNumberFormat="1" applyFont="1" applyBorder="1" applyAlignment="1">
      <alignment horizont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21" fillId="0" borderId="0" xfId="0" applyFont="1" applyBorder="1" applyAlignment="1">
      <alignment horizontal="center"/>
    </xf>
    <xf numFmtId="0" fontId="16" fillId="0" borderId="0" xfId="0" applyFont="1"/>
    <xf numFmtId="0" fontId="21" fillId="0" borderId="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8" fillId="0" borderId="0" xfId="0" applyFont="1" applyAlignment="1">
      <alignment horizontal="center"/>
    </xf>
    <xf numFmtId="0" fontId="29" fillId="0" borderId="4" xfId="0" applyFont="1" applyBorder="1" applyAlignment="1">
      <alignment horizontal="left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center"/>
    </xf>
    <xf numFmtId="0" fontId="30" fillId="0" borderId="0" xfId="0" applyFont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4" xfId="0" applyNumberFormat="1" applyFill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18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9" fontId="0" fillId="0" borderId="14" xfId="0" applyNumberFormat="1" applyBorder="1" applyAlignment="1">
      <alignment horizontal="left"/>
    </xf>
    <xf numFmtId="164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49" fontId="0" fillId="0" borderId="14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Y353"/>
  <sheetViews>
    <sheetView tabSelected="1" topLeftCell="A196" workbookViewId="0">
      <selection activeCell="O10" sqref="O10"/>
    </sheetView>
  </sheetViews>
  <sheetFormatPr defaultRowHeight="15.75"/>
  <cols>
    <col min="1" max="1" width="4.7109375" customWidth="1"/>
    <col min="2" max="2" width="5.7109375" style="55" customWidth="1"/>
    <col min="3" max="3" width="8.140625" style="55" customWidth="1"/>
    <col min="4" max="4" width="33.5703125" style="1" customWidth="1"/>
    <col min="5" max="5" width="24.28515625" customWidth="1"/>
    <col min="6" max="6" width="13.42578125" customWidth="1"/>
    <col min="7" max="7" width="19.42578125" customWidth="1"/>
  </cols>
  <sheetData>
    <row r="1" spans="1:13" s="2" customFormat="1" ht="21">
      <c r="A1" s="1"/>
      <c r="B1" s="121"/>
      <c r="C1" s="1"/>
      <c r="D1" s="1"/>
      <c r="E1" s="1"/>
      <c r="F1" s="122"/>
      <c r="G1" s="123"/>
      <c r="H1" s="123"/>
      <c r="I1" s="1"/>
      <c r="J1" s="1"/>
      <c r="K1" s="1"/>
      <c r="L1" s="124"/>
      <c r="M1" s="1"/>
    </row>
    <row r="2" spans="1:13" s="2" customFormat="1" ht="10.5" customHeight="1">
      <c r="A2" s="1"/>
      <c r="B2" s="1"/>
      <c r="C2" s="1"/>
      <c r="D2" s="1"/>
      <c r="E2" s="1"/>
      <c r="F2" s="122"/>
      <c r="G2" s="123"/>
      <c r="H2" s="123"/>
      <c r="I2" s="1"/>
      <c r="J2" s="1"/>
      <c r="K2" s="1"/>
      <c r="L2" s="1"/>
      <c r="M2" s="1"/>
    </row>
    <row r="3" spans="1:13" s="2" customFormat="1" ht="28.5">
      <c r="A3" s="1"/>
      <c r="B3" s="125" t="s">
        <v>299</v>
      </c>
      <c r="C3" s="126"/>
      <c r="D3" s="126"/>
      <c r="E3" s="126"/>
      <c r="F3" s="127"/>
      <c r="G3" s="128"/>
      <c r="H3" s="128"/>
      <c r="I3" s="126"/>
      <c r="J3" s="126"/>
      <c r="K3" s="126"/>
      <c r="L3" s="129"/>
      <c r="M3" s="1"/>
    </row>
    <row r="4" spans="1:13" s="3" customFormat="1" ht="15.75" customHeight="1">
      <c r="A4" s="1"/>
      <c r="B4" s="138"/>
      <c r="C4" s="1"/>
      <c r="D4" s="1"/>
      <c r="E4" s="1"/>
      <c r="F4" s="122"/>
      <c r="G4" s="123"/>
      <c r="H4" s="123"/>
      <c r="I4" s="1"/>
      <c r="J4" s="1"/>
      <c r="K4" s="1"/>
      <c r="L4" s="1"/>
      <c r="M4" s="1"/>
    </row>
    <row r="5" spans="1:13" s="3" customFormat="1" ht="11.25" customHeight="1">
      <c r="A5" s="1"/>
      <c r="B5" s="149" t="s">
        <v>295</v>
      </c>
      <c r="C5" s="150"/>
      <c r="D5" s="131">
        <v>0.45833333333333331</v>
      </c>
      <c r="E5" s="129"/>
      <c r="F5" s="132" t="s">
        <v>274</v>
      </c>
      <c r="G5" s="133"/>
      <c r="H5" s="134"/>
      <c r="I5" s="135"/>
      <c r="J5" s="135"/>
      <c r="K5" s="135"/>
      <c r="L5" s="1"/>
      <c r="M5" s="1"/>
    </row>
    <row r="6" spans="1:13" s="3" customFormat="1">
      <c r="A6" s="1"/>
      <c r="B6" s="130" t="s">
        <v>275</v>
      </c>
      <c r="C6" s="136"/>
      <c r="D6" s="130" t="s">
        <v>276</v>
      </c>
      <c r="E6" s="130"/>
      <c r="F6" s="137" t="s">
        <v>277</v>
      </c>
      <c r="G6" s="123"/>
      <c r="H6" s="138"/>
      <c r="I6" s="130"/>
      <c r="J6" s="130"/>
      <c r="K6" s="130"/>
      <c r="L6" s="1"/>
      <c r="M6" s="1"/>
    </row>
    <row r="7" spans="1:13" s="3" customFormat="1">
      <c r="A7" s="1"/>
      <c r="B7" s="131"/>
      <c r="C7" s="126"/>
      <c r="D7" s="126"/>
      <c r="E7" s="129"/>
      <c r="F7" s="122"/>
      <c r="G7" s="123"/>
      <c r="H7" s="123"/>
      <c r="I7" s="1"/>
      <c r="J7" s="1"/>
      <c r="K7" s="1"/>
      <c r="L7" s="1"/>
      <c r="M7" s="1"/>
    </row>
    <row r="8" spans="1:13" s="3" customFormat="1" ht="9" customHeight="1" thickBot="1">
      <c r="A8" s="1"/>
      <c r="B8" s="130" t="s">
        <v>278</v>
      </c>
      <c r="C8" s="130"/>
      <c r="D8" s="130"/>
      <c r="E8" s="130"/>
      <c r="F8" s="122"/>
      <c r="G8" s="123"/>
      <c r="H8" s="123"/>
      <c r="I8" s="1"/>
      <c r="J8" s="1"/>
      <c r="K8" s="1"/>
      <c r="L8" s="1"/>
      <c r="M8" s="1"/>
    </row>
    <row r="9" spans="1:13" s="3" customFormat="1">
      <c r="A9" s="1"/>
      <c r="B9" s="160" t="s">
        <v>279</v>
      </c>
      <c r="C9" s="161" t="s">
        <v>297</v>
      </c>
      <c r="D9" s="162"/>
      <c r="E9" s="163"/>
      <c r="F9" s="122"/>
      <c r="G9" s="175" t="s">
        <v>296</v>
      </c>
      <c r="H9" s="176"/>
      <c r="I9" s="139"/>
      <c r="J9" s="178" t="s">
        <v>298</v>
      </c>
      <c r="K9" s="179"/>
      <c r="L9" s="1"/>
      <c r="M9" s="139"/>
    </row>
    <row r="10" spans="1:13" ht="23.25" customHeight="1" thickBot="1">
      <c r="A10" s="1"/>
      <c r="B10" s="168" t="s">
        <v>280</v>
      </c>
      <c r="C10" s="165">
        <v>44</v>
      </c>
      <c r="D10" s="165" t="s">
        <v>281</v>
      </c>
      <c r="E10" s="166">
        <v>44</v>
      </c>
      <c r="F10" s="122"/>
      <c r="G10" s="168">
        <v>108</v>
      </c>
      <c r="H10" s="177">
        <v>108</v>
      </c>
      <c r="I10" s="1"/>
      <c r="J10" s="164">
        <v>62</v>
      </c>
      <c r="K10" s="166">
        <v>62</v>
      </c>
      <c r="L10" s="1"/>
      <c r="M10" s="1"/>
    </row>
    <row r="11" spans="1:13" s="16" customFormat="1" ht="15" customHeight="1">
      <c r="A11" s="140"/>
      <c r="B11" s="141"/>
      <c r="C11" s="141"/>
      <c r="D11" s="141"/>
      <c r="E11" s="141"/>
      <c r="F11" s="142"/>
      <c r="G11" s="143"/>
      <c r="H11" s="143"/>
      <c r="I11" s="141"/>
      <c r="J11" s="141"/>
      <c r="K11" s="1"/>
      <c r="L11" s="141"/>
      <c r="M11" s="141"/>
    </row>
    <row r="12" spans="1:13" s="16" customFormat="1" ht="15" customHeight="1">
      <c r="A12" s="1"/>
      <c r="B12" s="1"/>
      <c r="C12" s="1"/>
      <c r="D12" s="1" t="s">
        <v>319</v>
      </c>
      <c r="E12" s="1"/>
      <c r="F12" s="122"/>
      <c r="G12" s="123"/>
      <c r="H12" s="123"/>
      <c r="I12" s="1"/>
      <c r="J12" s="1"/>
      <c r="K12" s="1"/>
      <c r="L12" s="1"/>
      <c r="M12" s="1"/>
    </row>
    <row r="13" spans="1:13" s="16" customFormat="1" ht="72" customHeight="1">
      <c r="A13" s="144" t="s">
        <v>282</v>
      </c>
      <c r="B13" s="145" t="s">
        <v>283</v>
      </c>
      <c r="C13" s="145" t="s">
        <v>284</v>
      </c>
      <c r="D13" s="145" t="s">
        <v>285</v>
      </c>
      <c r="E13" s="145" t="s">
        <v>286</v>
      </c>
      <c r="F13" s="146" t="s">
        <v>287</v>
      </c>
      <c r="G13" s="147" t="s">
        <v>288</v>
      </c>
      <c r="H13" s="147" t="s">
        <v>289</v>
      </c>
      <c r="I13" s="145" t="s">
        <v>290</v>
      </c>
      <c r="J13" s="148" t="s">
        <v>291</v>
      </c>
      <c r="K13" s="148" t="s">
        <v>292</v>
      </c>
      <c r="L13" s="148" t="s">
        <v>293</v>
      </c>
      <c r="M13" s="148" t="s">
        <v>294</v>
      </c>
    </row>
    <row r="14" spans="1:13" s="16" customFormat="1" ht="15" customHeight="1">
      <c r="A14" s="42"/>
      <c r="B14" s="42">
        <v>1</v>
      </c>
      <c r="C14" s="47">
        <v>22</v>
      </c>
      <c r="D14" s="17" t="s">
        <v>48</v>
      </c>
      <c r="E14" s="42"/>
      <c r="F14" s="7">
        <v>1984</v>
      </c>
      <c r="G14" s="11" t="s">
        <v>217</v>
      </c>
      <c r="H14" s="3"/>
      <c r="I14" s="68">
        <v>2.9710648148148149E-2</v>
      </c>
      <c r="J14" s="167" t="s">
        <v>306</v>
      </c>
      <c r="K14" s="3"/>
      <c r="L14" s="3" t="s">
        <v>301</v>
      </c>
      <c r="M14" s="167">
        <v>1</v>
      </c>
    </row>
    <row r="15" spans="1:13" s="16" customFormat="1" ht="15" customHeight="1">
      <c r="A15" s="42"/>
      <c r="B15" s="42">
        <v>2</v>
      </c>
      <c r="C15" s="64">
        <v>10</v>
      </c>
      <c r="D15" s="17" t="s">
        <v>5</v>
      </c>
      <c r="E15" s="42"/>
      <c r="F15" s="7">
        <v>1991</v>
      </c>
      <c r="G15" s="11" t="s">
        <v>217</v>
      </c>
      <c r="H15" s="3"/>
      <c r="I15" s="68">
        <v>3.0555555555555555E-2</v>
      </c>
      <c r="J15" s="167" t="s">
        <v>306</v>
      </c>
      <c r="K15" s="3"/>
      <c r="L15" s="3" t="s">
        <v>300</v>
      </c>
      <c r="M15" s="167">
        <v>1</v>
      </c>
    </row>
    <row r="16" spans="1:13" s="16" customFormat="1" ht="15" customHeight="1">
      <c r="A16" s="157"/>
      <c r="B16" s="35">
        <f>B15+1</f>
        <v>3</v>
      </c>
      <c r="C16" s="47">
        <v>47</v>
      </c>
      <c r="D16" s="17" t="s">
        <v>157</v>
      </c>
      <c r="E16" s="35"/>
      <c r="F16" s="21">
        <v>1977</v>
      </c>
      <c r="G16" s="11" t="s">
        <v>89</v>
      </c>
      <c r="H16" s="35"/>
      <c r="I16" s="68">
        <v>3.0671296296296294E-2</v>
      </c>
      <c r="J16" s="16" t="s">
        <v>306</v>
      </c>
      <c r="L16" s="16" t="s">
        <v>302</v>
      </c>
      <c r="M16" s="16">
        <v>1</v>
      </c>
    </row>
    <row r="17" spans="1:13" s="16" customFormat="1" ht="15" customHeight="1">
      <c r="A17" s="42"/>
      <c r="B17" s="35">
        <f t="shared" ref="B17:B57" si="0">B16+1</f>
        <v>4</v>
      </c>
      <c r="C17" s="47">
        <v>37</v>
      </c>
      <c r="D17" s="6" t="s">
        <v>221</v>
      </c>
      <c r="E17" s="42"/>
      <c r="F17" s="7">
        <v>1985</v>
      </c>
      <c r="G17" s="58" t="s">
        <v>219</v>
      </c>
      <c r="H17" s="3"/>
      <c r="I17" s="68">
        <v>3.0844907407407404E-2</v>
      </c>
      <c r="J17" s="167" t="s">
        <v>306</v>
      </c>
      <c r="K17" s="3"/>
      <c r="L17" s="3" t="s">
        <v>301</v>
      </c>
      <c r="M17" s="167">
        <v>2</v>
      </c>
    </row>
    <row r="18" spans="1:13" s="16" customFormat="1" ht="15" customHeight="1">
      <c r="A18" s="42"/>
      <c r="B18" s="35">
        <f t="shared" si="0"/>
        <v>5</v>
      </c>
      <c r="C18" s="64">
        <v>4</v>
      </c>
      <c r="D18" s="17" t="s">
        <v>0</v>
      </c>
      <c r="E18" s="42"/>
      <c r="F18" s="7">
        <v>1992</v>
      </c>
      <c r="G18" s="11" t="s">
        <v>217</v>
      </c>
      <c r="H18" s="3"/>
      <c r="I18" s="68">
        <v>3.1689814814814816E-2</v>
      </c>
      <c r="J18" s="167" t="s">
        <v>306</v>
      </c>
      <c r="K18" s="3"/>
      <c r="L18" s="3" t="s">
        <v>300</v>
      </c>
      <c r="M18" s="167">
        <v>2</v>
      </c>
    </row>
    <row r="19" spans="1:13" s="16" customFormat="1" ht="15" customHeight="1">
      <c r="A19" s="42"/>
      <c r="B19" s="35">
        <f t="shared" si="0"/>
        <v>6</v>
      </c>
      <c r="C19" s="47">
        <v>33</v>
      </c>
      <c r="D19" s="14" t="s">
        <v>141</v>
      </c>
      <c r="E19" s="42"/>
      <c r="F19" s="19">
        <v>1982</v>
      </c>
      <c r="G19" s="11" t="s">
        <v>81</v>
      </c>
      <c r="H19" s="3"/>
      <c r="I19" s="68">
        <v>3.184027777777778E-2</v>
      </c>
      <c r="J19" s="167" t="s">
        <v>306</v>
      </c>
      <c r="K19" s="3"/>
      <c r="L19" s="3" t="s">
        <v>301</v>
      </c>
      <c r="M19" s="167">
        <v>3</v>
      </c>
    </row>
    <row r="20" spans="1:13" s="16" customFormat="1" ht="15" customHeight="1">
      <c r="A20" s="42"/>
      <c r="B20" s="35">
        <f t="shared" si="0"/>
        <v>7</v>
      </c>
      <c r="C20" s="64">
        <v>9</v>
      </c>
      <c r="D20" s="14" t="s">
        <v>204</v>
      </c>
      <c r="E20" s="42"/>
      <c r="F20" s="19">
        <v>1991</v>
      </c>
      <c r="G20" s="58" t="s">
        <v>199</v>
      </c>
      <c r="H20" s="3"/>
      <c r="I20" s="68">
        <v>3.2152777777777773E-2</v>
      </c>
      <c r="J20" s="167" t="s">
        <v>306</v>
      </c>
      <c r="K20" s="3"/>
      <c r="L20" s="3" t="s">
        <v>300</v>
      </c>
      <c r="M20" s="167">
        <v>3</v>
      </c>
    </row>
    <row r="21" spans="1:13" s="16" customFormat="1" ht="15" customHeight="1">
      <c r="A21" s="42"/>
      <c r="B21" s="35">
        <f t="shared" si="0"/>
        <v>8</v>
      </c>
      <c r="C21" s="47">
        <v>24</v>
      </c>
      <c r="D21" s="17" t="s">
        <v>145</v>
      </c>
      <c r="E21" s="42"/>
      <c r="F21" s="7">
        <v>1985</v>
      </c>
      <c r="G21" s="11" t="s">
        <v>87</v>
      </c>
      <c r="H21" s="3"/>
      <c r="I21" s="68">
        <v>3.2407407407407406E-2</v>
      </c>
      <c r="J21" s="167" t="s">
        <v>306</v>
      </c>
      <c r="K21" s="3"/>
      <c r="L21" s="3" t="s">
        <v>301</v>
      </c>
      <c r="M21" s="167">
        <v>4</v>
      </c>
    </row>
    <row r="22" spans="1:13" s="16" customFormat="1" ht="15" customHeight="1">
      <c r="A22" s="44"/>
      <c r="B22" s="35">
        <f t="shared" si="0"/>
        <v>9</v>
      </c>
      <c r="C22" s="47">
        <v>57</v>
      </c>
      <c r="D22" s="14" t="s">
        <v>209</v>
      </c>
      <c r="E22" s="11"/>
      <c r="F22" s="22">
        <v>1971</v>
      </c>
      <c r="G22" s="11" t="s">
        <v>96</v>
      </c>
      <c r="I22" s="68">
        <v>3.2476851851851847E-2</v>
      </c>
      <c r="J22" s="16" t="s">
        <v>306</v>
      </c>
      <c r="L22" s="16" t="s">
        <v>303</v>
      </c>
      <c r="M22" s="16">
        <v>1</v>
      </c>
    </row>
    <row r="23" spans="1:13" s="16" customFormat="1" ht="15" customHeight="1">
      <c r="A23" s="157"/>
      <c r="B23" s="35">
        <f t="shared" si="0"/>
        <v>10</v>
      </c>
      <c r="C23" s="47">
        <v>44</v>
      </c>
      <c r="D23" s="17" t="s">
        <v>35</v>
      </c>
      <c r="E23" s="35"/>
      <c r="F23" s="21">
        <v>1977</v>
      </c>
      <c r="G23" s="11" t="s">
        <v>59</v>
      </c>
      <c r="H23" s="35"/>
      <c r="I23" s="68">
        <v>3.2615740740740744E-2</v>
      </c>
      <c r="J23" s="16" t="s">
        <v>306</v>
      </c>
      <c r="L23" s="16" t="s">
        <v>302</v>
      </c>
      <c r="M23" s="16">
        <v>2</v>
      </c>
    </row>
    <row r="24" spans="1:13" s="16" customFormat="1" ht="15" customHeight="1">
      <c r="A24" s="48"/>
      <c r="B24" s="35">
        <f t="shared" si="0"/>
        <v>11</v>
      </c>
      <c r="C24" s="47">
        <v>41</v>
      </c>
      <c r="D24" s="17" t="s">
        <v>56</v>
      </c>
      <c r="E24" s="34"/>
      <c r="F24" s="21">
        <v>1978</v>
      </c>
      <c r="G24" s="11" t="s">
        <v>217</v>
      </c>
      <c r="H24" s="35"/>
      <c r="I24" s="68">
        <v>3.2789351851851854E-2</v>
      </c>
      <c r="J24" s="16" t="s">
        <v>306</v>
      </c>
      <c r="L24" s="16" t="s">
        <v>302</v>
      </c>
      <c r="M24" s="16">
        <v>3</v>
      </c>
    </row>
    <row r="25" spans="1:13" s="16" customFormat="1" ht="15" customHeight="1">
      <c r="A25" s="157"/>
      <c r="B25" s="35">
        <f t="shared" si="0"/>
        <v>12</v>
      </c>
      <c r="C25" s="47">
        <v>53</v>
      </c>
      <c r="D25" s="14" t="s">
        <v>158</v>
      </c>
      <c r="E25" s="34"/>
      <c r="F25" s="22">
        <v>1974</v>
      </c>
      <c r="G25" s="11" t="s">
        <v>81</v>
      </c>
      <c r="I25" s="68">
        <v>3.2893518518518523E-2</v>
      </c>
      <c r="J25" s="16" t="s">
        <v>306</v>
      </c>
      <c r="L25" s="16" t="s">
        <v>303</v>
      </c>
      <c r="M25" s="16">
        <v>2</v>
      </c>
    </row>
    <row r="26" spans="1:13" s="16" customFormat="1" ht="15" customHeight="1">
      <c r="A26" s="157"/>
      <c r="B26" s="35">
        <f t="shared" si="0"/>
        <v>13</v>
      </c>
      <c r="C26" s="47">
        <v>72</v>
      </c>
      <c r="D26" s="14" t="s">
        <v>242</v>
      </c>
      <c r="E26" s="34"/>
      <c r="F26" s="22">
        <v>1975</v>
      </c>
      <c r="G26" s="34" t="s">
        <v>1</v>
      </c>
      <c r="I26" s="68">
        <v>3.3229166666666664E-2</v>
      </c>
      <c r="J26" s="16" t="s">
        <v>306</v>
      </c>
      <c r="L26" s="16" t="s">
        <v>303</v>
      </c>
      <c r="M26" s="16">
        <v>3</v>
      </c>
    </row>
    <row r="27" spans="1:13" s="16" customFormat="1" ht="15" customHeight="1">
      <c r="A27" s="151"/>
      <c r="B27" s="35">
        <f t="shared" si="0"/>
        <v>14</v>
      </c>
      <c r="C27" s="47">
        <v>39</v>
      </c>
      <c r="D27" s="17" t="s">
        <v>205</v>
      </c>
      <c r="E27" s="151"/>
      <c r="F27" s="7">
        <v>1989</v>
      </c>
      <c r="G27" s="11" t="s">
        <v>198</v>
      </c>
      <c r="H27" s="152"/>
      <c r="I27" s="68">
        <v>3.3298611111111112E-2</v>
      </c>
      <c r="J27" s="167" t="s">
        <v>306</v>
      </c>
      <c r="K27" s="3"/>
      <c r="L27" s="3" t="s">
        <v>301</v>
      </c>
      <c r="M27" s="167">
        <v>5</v>
      </c>
    </row>
    <row r="28" spans="1:13" s="16" customFormat="1" ht="15" customHeight="1">
      <c r="A28" s="153"/>
      <c r="B28" s="35">
        <f t="shared" si="0"/>
        <v>15</v>
      </c>
      <c r="C28" s="64">
        <v>65</v>
      </c>
      <c r="D28" s="14" t="s">
        <v>245</v>
      </c>
      <c r="E28" s="153"/>
      <c r="F28" s="19">
        <v>1980</v>
      </c>
      <c r="G28" s="34" t="s">
        <v>198</v>
      </c>
      <c r="H28" s="154"/>
      <c r="I28" s="68">
        <v>3.3506944444444443E-2</v>
      </c>
      <c r="J28" s="16" t="s">
        <v>306</v>
      </c>
      <c r="K28"/>
      <c r="L28" s="3" t="s">
        <v>301</v>
      </c>
      <c r="M28" s="167">
        <v>6</v>
      </c>
    </row>
    <row r="29" spans="1:13" s="16" customFormat="1" ht="15" customHeight="1">
      <c r="A29" s="155"/>
      <c r="B29" s="35">
        <f t="shared" si="0"/>
        <v>16</v>
      </c>
      <c r="C29" s="47">
        <v>13</v>
      </c>
      <c r="D29" s="17" t="s">
        <v>28</v>
      </c>
      <c r="E29" s="155"/>
      <c r="F29" s="18" t="s">
        <v>206</v>
      </c>
      <c r="G29" s="11" t="s">
        <v>198</v>
      </c>
      <c r="H29" s="35"/>
      <c r="I29" s="68">
        <v>3.3935185185185186E-2</v>
      </c>
      <c r="J29" s="16" t="s">
        <v>306</v>
      </c>
      <c r="L29" s="3" t="s">
        <v>301</v>
      </c>
      <c r="M29" s="16">
        <v>7</v>
      </c>
    </row>
    <row r="30" spans="1:13" s="16" customFormat="1" ht="15" customHeight="1">
      <c r="A30" s="42"/>
      <c r="B30" s="35">
        <f t="shared" si="0"/>
        <v>17</v>
      </c>
      <c r="C30" s="64">
        <v>59</v>
      </c>
      <c r="D30" s="14" t="s">
        <v>225</v>
      </c>
      <c r="E30" s="42"/>
      <c r="F30" s="19">
        <v>1991</v>
      </c>
      <c r="G30" s="34" t="s">
        <v>198</v>
      </c>
      <c r="H30" s="3"/>
      <c r="I30" s="68">
        <v>3.4421296296296297E-2</v>
      </c>
      <c r="J30" s="167" t="s">
        <v>306</v>
      </c>
      <c r="K30" s="3"/>
      <c r="L30" s="3" t="s">
        <v>300</v>
      </c>
      <c r="M30" s="167">
        <v>4</v>
      </c>
    </row>
    <row r="31" spans="1:13" s="16" customFormat="1" ht="15" customHeight="1">
      <c r="A31" s="157"/>
      <c r="B31" s="35">
        <f t="shared" si="0"/>
        <v>18</v>
      </c>
      <c r="C31" s="47">
        <v>56</v>
      </c>
      <c r="D31" s="14" t="s">
        <v>216</v>
      </c>
      <c r="E31" s="34"/>
      <c r="F31" s="22">
        <v>1972</v>
      </c>
      <c r="G31" s="11" t="s">
        <v>101</v>
      </c>
      <c r="I31" s="68">
        <v>3.4479166666666665E-2</v>
      </c>
      <c r="J31" s="16" t="s">
        <v>306</v>
      </c>
      <c r="L31" s="16" t="s">
        <v>303</v>
      </c>
      <c r="M31" s="16">
        <v>4</v>
      </c>
    </row>
    <row r="32" spans="1:13" s="16" customFormat="1" ht="15" customHeight="1">
      <c r="A32" s="42"/>
      <c r="B32" s="35">
        <f t="shared" si="0"/>
        <v>19</v>
      </c>
      <c r="C32" s="64">
        <v>2</v>
      </c>
      <c r="D32" s="14" t="s">
        <v>11</v>
      </c>
      <c r="E32" s="42"/>
      <c r="F32" s="22">
        <v>1991</v>
      </c>
      <c r="G32" s="11" t="s">
        <v>217</v>
      </c>
      <c r="H32" s="3"/>
      <c r="I32" s="68">
        <v>3.5243055555555555E-2</v>
      </c>
      <c r="J32" s="167" t="s">
        <v>306</v>
      </c>
      <c r="K32" s="3"/>
      <c r="L32" s="3" t="s">
        <v>300</v>
      </c>
      <c r="M32" s="167">
        <v>5</v>
      </c>
    </row>
    <row r="33" spans="1:13" s="16" customFormat="1" ht="15" customHeight="1">
      <c r="A33" s="48"/>
      <c r="B33" s="35">
        <f t="shared" si="0"/>
        <v>20</v>
      </c>
      <c r="C33" s="47">
        <v>45</v>
      </c>
      <c r="D33" s="17" t="s">
        <v>151</v>
      </c>
      <c r="E33" s="34"/>
      <c r="F33" s="21">
        <v>1976</v>
      </c>
      <c r="G33" s="11" t="s">
        <v>59</v>
      </c>
      <c r="H33" s="35"/>
      <c r="I33" s="68">
        <v>3.5243055555555555E-2</v>
      </c>
      <c r="J33" s="16" t="s">
        <v>306</v>
      </c>
      <c r="L33" s="16" t="s">
        <v>302</v>
      </c>
      <c r="M33" s="16">
        <v>4</v>
      </c>
    </row>
    <row r="34" spans="1:13" s="16" customFormat="1" ht="15" customHeight="1">
      <c r="A34" s="42"/>
      <c r="B34" s="35">
        <f t="shared" si="0"/>
        <v>21</v>
      </c>
      <c r="C34" s="64">
        <v>1</v>
      </c>
      <c r="D34" s="14" t="s">
        <v>140</v>
      </c>
      <c r="E34" s="42"/>
      <c r="F34" s="19">
        <v>1992</v>
      </c>
      <c r="G34" s="11" t="s">
        <v>63</v>
      </c>
      <c r="H34" s="3"/>
      <c r="I34" s="68">
        <v>3.5636574074074077E-2</v>
      </c>
      <c r="J34" s="167" t="s">
        <v>306</v>
      </c>
      <c r="K34" s="3"/>
      <c r="L34" s="3" t="s">
        <v>300</v>
      </c>
      <c r="M34" s="167">
        <v>6</v>
      </c>
    </row>
    <row r="35" spans="1:13" s="16" customFormat="1" ht="15" customHeight="1">
      <c r="A35" s="42"/>
      <c r="B35" s="35">
        <f t="shared" si="0"/>
        <v>22</v>
      </c>
      <c r="C35" s="64">
        <v>58</v>
      </c>
      <c r="D35" s="14" t="s">
        <v>224</v>
      </c>
      <c r="E35" s="42"/>
      <c r="F35" s="19">
        <v>1991</v>
      </c>
      <c r="G35" s="34" t="s">
        <v>198</v>
      </c>
      <c r="H35" s="3"/>
      <c r="I35" s="68">
        <v>3.6030092592592593E-2</v>
      </c>
      <c r="J35" s="167" t="s">
        <v>306</v>
      </c>
      <c r="K35" s="3"/>
      <c r="L35" s="3" t="s">
        <v>300</v>
      </c>
      <c r="M35" s="167">
        <v>7</v>
      </c>
    </row>
    <row r="36" spans="1:13" s="16" customFormat="1" ht="15" customHeight="1">
      <c r="A36" s="157"/>
      <c r="B36" s="35">
        <f t="shared" si="0"/>
        <v>23</v>
      </c>
      <c r="C36" s="47">
        <v>54</v>
      </c>
      <c r="D36" s="14" t="s">
        <v>161</v>
      </c>
      <c r="E36" s="34"/>
      <c r="F36" s="22">
        <v>1971</v>
      </c>
      <c r="G36" s="11" t="s">
        <v>59</v>
      </c>
      <c r="I36" s="68">
        <v>3.6354166666666667E-2</v>
      </c>
      <c r="J36" s="49" t="s">
        <v>306</v>
      </c>
      <c r="K36" s="12"/>
      <c r="L36" s="16" t="s">
        <v>303</v>
      </c>
      <c r="M36" s="16">
        <v>5</v>
      </c>
    </row>
    <row r="37" spans="1:13" s="16" customFormat="1" ht="15" customHeight="1">
      <c r="A37" s="35"/>
      <c r="B37" s="35">
        <f t="shared" si="0"/>
        <v>24</v>
      </c>
      <c r="C37" s="47">
        <v>28</v>
      </c>
      <c r="D37" s="17" t="s">
        <v>207</v>
      </c>
      <c r="E37" s="156"/>
      <c r="F37" s="7">
        <v>1986</v>
      </c>
      <c r="G37" s="11" t="s">
        <v>198</v>
      </c>
      <c r="H37" s="35"/>
      <c r="I37" s="68">
        <v>3.6412037037037034E-2</v>
      </c>
      <c r="J37" s="49" t="s">
        <v>306</v>
      </c>
      <c r="K37" s="12"/>
      <c r="L37" s="3" t="s">
        <v>301</v>
      </c>
      <c r="M37" s="16">
        <v>8</v>
      </c>
    </row>
    <row r="38" spans="1:13" s="16" customFormat="1" ht="15" customHeight="1">
      <c r="A38" s="157"/>
      <c r="B38" s="35">
        <f t="shared" si="0"/>
        <v>25</v>
      </c>
      <c r="C38" s="64">
        <v>64</v>
      </c>
      <c r="D38" s="14" t="s">
        <v>226</v>
      </c>
      <c r="E38" s="35"/>
      <c r="F38" s="19">
        <v>1990</v>
      </c>
      <c r="G38" s="34" t="s">
        <v>198</v>
      </c>
      <c r="H38" s="35"/>
      <c r="I38" s="68">
        <v>3.6608796296296299E-2</v>
      </c>
      <c r="J38" s="16" t="s">
        <v>306</v>
      </c>
      <c r="L38" s="3" t="s">
        <v>301</v>
      </c>
      <c r="M38" s="16">
        <v>9</v>
      </c>
    </row>
    <row r="39" spans="1:13" s="16" customFormat="1" ht="15" customHeight="1">
      <c r="A39" s="42"/>
      <c r="B39" s="35">
        <f t="shared" si="0"/>
        <v>26</v>
      </c>
      <c r="C39" s="64">
        <v>8</v>
      </c>
      <c r="D39" s="9" t="s">
        <v>25</v>
      </c>
      <c r="E39" s="42"/>
      <c r="F39" s="10">
        <v>1991</v>
      </c>
      <c r="G39" s="11" t="s">
        <v>198</v>
      </c>
      <c r="H39" s="3"/>
      <c r="I39" s="68">
        <v>3.6828703703703704E-2</v>
      </c>
      <c r="J39" s="167" t="s">
        <v>306</v>
      </c>
      <c r="K39" s="3"/>
      <c r="L39" s="3" t="s">
        <v>300</v>
      </c>
      <c r="M39" s="167">
        <v>8</v>
      </c>
    </row>
    <row r="40" spans="1:13" s="16" customFormat="1" ht="15" customHeight="1">
      <c r="A40" s="157"/>
      <c r="B40" s="35">
        <f t="shared" si="0"/>
        <v>27</v>
      </c>
      <c r="C40" s="47">
        <v>70</v>
      </c>
      <c r="D40" s="17" t="s">
        <v>243</v>
      </c>
      <c r="E40" s="35"/>
      <c r="F40" s="18" t="s">
        <v>244</v>
      </c>
      <c r="G40" s="11" t="s">
        <v>1</v>
      </c>
      <c r="H40" s="35"/>
      <c r="I40" s="68">
        <v>3.6921296296296292E-2</v>
      </c>
      <c r="J40" s="16" t="s">
        <v>306</v>
      </c>
      <c r="L40" s="3" t="s">
        <v>301</v>
      </c>
      <c r="M40" s="16">
        <v>10</v>
      </c>
    </row>
    <row r="41" spans="1:13" s="16" customFormat="1" ht="15" customHeight="1">
      <c r="A41" s="48"/>
      <c r="B41" s="35">
        <f t="shared" si="0"/>
        <v>28</v>
      </c>
      <c r="C41" s="47">
        <v>40</v>
      </c>
      <c r="D41" s="17" t="s">
        <v>154</v>
      </c>
      <c r="E41" s="34"/>
      <c r="F41" s="21">
        <v>1978</v>
      </c>
      <c r="G41" s="11" t="s">
        <v>155</v>
      </c>
      <c r="H41" s="35"/>
      <c r="I41" s="68">
        <v>3.7002314814814814E-2</v>
      </c>
      <c r="J41" s="49" t="s">
        <v>306</v>
      </c>
      <c r="K41" s="12"/>
      <c r="L41" s="16" t="s">
        <v>302</v>
      </c>
      <c r="M41" s="16">
        <v>5</v>
      </c>
    </row>
    <row r="42" spans="1:13" s="16" customFormat="1" ht="15" customHeight="1">
      <c r="A42" s="157"/>
      <c r="B42" s="35">
        <f t="shared" si="0"/>
        <v>29</v>
      </c>
      <c r="C42" s="47">
        <v>50</v>
      </c>
      <c r="D42" s="14" t="s">
        <v>159</v>
      </c>
      <c r="E42" s="34"/>
      <c r="F42" s="22">
        <v>1972</v>
      </c>
      <c r="G42" s="11" t="s">
        <v>160</v>
      </c>
      <c r="I42" s="68">
        <v>3.7152777777777778E-2</v>
      </c>
      <c r="J42" s="49" t="s">
        <v>306</v>
      </c>
      <c r="K42" s="12"/>
      <c r="L42" s="16" t="s">
        <v>303</v>
      </c>
      <c r="M42" s="16">
        <v>6</v>
      </c>
    </row>
    <row r="43" spans="1:13" s="16" customFormat="1" ht="15" customHeight="1">
      <c r="A43" s="157"/>
      <c r="B43" s="35">
        <f t="shared" si="0"/>
        <v>30</v>
      </c>
      <c r="C43" s="47">
        <v>19</v>
      </c>
      <c r="D43" s="17" t="s">
        <v>142</v>
      </c>
      <c r="E43" s="35"/>
      <c r="F43" s="7">
        <v>1987</v>
      </c>
      <c r="G43" s="11" t="s">
        <v>81</v>
      </c>
      <c r="H43" s="35"/>
      <c r="I43" s="68">
        <v>3.7314814814814815E-2</v>
      </c>
      <c r="J43" s="16" t="s">
        <v>306</v>
      </c>
      <c r="L43" s="3" t="s">
        <v>301</v>
      </c>
      <c r="M43" s="16">
        <v>11</v>
      </c>
    </row>
    <row r="44" spans="1:13" s="16" customFormat="1" ht="15" customHeight="1">
      <c r="A44" s="157"/>
      <c r="B44" s="35">
        <f t="shared" si="0"/>
        <v>31</v>
      </c>
      <c r="C44" s="47">
        <v>35</v>
      </c>
      <c r="D44" s="17" t="s">
        <v>147</v>
      </c>
      <c r="E44" s="35"/>
      <c r="F44" s="7">
        <v>1981</v>
      </c>
      <c r="G44" s="11" t="s">
        <v>101</v>
      </c>
      <c r="H44" s="35"/>
      <c r="I44" s="68">
        <v>3.7499999999999999E-2</v>
      </c>
      <c r="J44" s="16" t="s">
        <v>306</v>
      </c>
      <c r="L44" s="3" t="s">
        <v>301</v>
      </c>
      <c r="M44" s="16">
        <v>12</v>
      </c>
    </row>
    <row r="45" spans="1:13" s="16" customFormat="1" ht="15" customHeight="1">
      <c r="A45" s="42"/>
      <c r="B45" s="35">
        <f t="shared" si="0"/>
        <v>32</v>
      </c>
      <c r="C45" s="64">
        <v>11</v>
      </c>
      <c r="D45" s="14" t="s">
        <v>138</v>
      </c>
      <c r="E45" s="42"/>
      <c r="F45" s="19">
        <v>1992</v>
      </c>
      <c r="G45" s="11" t="s">
        <v>63</v>
      </c>
      <c r="H45" s="3"/>
      <c r="I45" s="68">
        <v>3.7835648148148153E-2</v>
      </c>
      <c r="J45" s="167" t="s">
        <v>306</v>
      </c>
      <c r="K45" s="3"/>
      <c r="L45" s="3" t="s">
        <v>300</v>
      </c>
      <c r="M45" s="167">
        <v>9</v>
      </c>
    </row>
    <row r="46" spans="1:13" s="16" customFormat="1" ht="15" customHeight="1">
      <c r="A46" s="157"/>
      <c r="B46" s="35">
        <f t="shared" si="0"/>
        <v>33</v>
      </c>
      <c r="C46" s="47">
        <v>30</v>
      </c>
      <c r="D46" s="17" t="s">
        <v>150</v>
      </c>
      <c r="E46" s="35"/>
      <c r="F46" s="7">
        <v>1987</v>
      </c>
      <c r="G46" s="11" t="s">
        <v>149</v>
      </c>
      <c r="H46" s="35"/>
      <c r="I46" s="68">
        <v>3.8090277777777778E-2</v>
      </c>
      <c r="J46" s="16" t="s">
        <v>306</v>
      </c>
      <c r="L46" s="3" t="s">
        <v>301</v>
      </c>
      <c r="M46" s="16">
        <v>13</v>
      </c>
    </row>
    <row r="47" spans="1:13" s="16" customFormat="1" ht="15" customHeight="1">
      <c r="A47" s="48"/>
      <c r="B47" s="35">
        <f t="shared" si="0"/>
        <v>34</v>
      </c>
      <c r="C47" s="64">
        <v>71</v>
      </c>
      <c r="D47" s="14" t="s">
        <v>241</v>
      </c>
      <c r="E47" s="34"/>
      <c r="F47" s="19">
        <v>1979</v>
      </c>
      <c r="G47" s="34"/>
      <c r="H47" s="35"/>
      <c r="I47" s="68">
        <v>3.8287037037037036E-2</v>
      </c>
      <c r="J47" s="49" t="s">
        <v>306</v>
      </c>
      <c r="K47" s="12"/>
      <c r="L47" s="16" t="s">
        <v>302</v>
      </c>
      <c r="M47" s="16">
        <v>6</v>
      </c>
    </row>
    <row r="48" spans="1:13" s="16" customFormat="1" ht="15" customHeight="1">
      <c r="A48" s="157"/>
      <c r="B48" s="35">
        <f t="shared" si="0"/>
        <v>35</v>
      </c>
      <c r="C48" s="47">
        <v>18</v>
      </c>
      <c r="D48" s="17" t="s">
        <v>208</v>
      </c>
      <c r="E48" s="35"/>
      <c r="F48" s="7">
        <v>1989</v>
      </c>
      <c r="G48" s="11" t="s">
        <v>198</v>
      </c>
      <c r="H48" s="35"/>
      <c r="I48" s="68">
        <v>3.8831018518518515E-2</v>
      </c>
      <c r="J48" s="16" t="s">
        <v>306</v>
      </c>
      <c r="L48" s="3" t="s">
        <v>301</v>
      </c>
      <c r="M48" s="16">
        <v>14</v>
      </c>
    </row>
    <row r="49" spans="1:13" s="16" customFormat="1" ht="15" customHeight="1">
      <c r="A49" s="42"/>
      <c r="B49" s="35">
        <f t="shared" si="0"/>
        <v>36</v>
      </c>
      <c r="C49" s="64">
        <v>12</v>
      </c>
      <c r="D49" s="17" t="s">
        <v>49</v>
      </c>
      <c r="E49" s="42"/>
      <c r="F49" s="7">
        <v>1991</v>
      </c>
      <c r="G49" s="11" t="s">
        <v>217</v>
      </c>
      <c r="H49" s="3"/>
      <c r="I49" s="68">
        <v>3.9155092592592596E-2</v>
      </c>
      <c r="J49" s="167" t="s">
        <v>306</v>
      </c>
      <c r="K49" s="3"/>
      <c r="L49" s="3" t="s">
        <v>300</v>
      </c>
      <c r="M49" s="167">
        <v>10</v>
      </c>
    </row>
    <row r="50" spans="1:13" s="16" customFormat="1" ht="15" customHeight="1">
      <c r="A50" s="157"/>
      <c r="B50" s="35">
        <f t="shared" si="0"/>
        <v>37</v>
      </c>
      <c r="C50" s="47">
        <v>23</v>
      </c>
      <c r="D50" s="17" t="s">
        <v>148</v>
      </c>
      <c r="E50" s="35"/>
      <c r="F50" s="7">
        <v>1984</v>
      </c>
      <c r="G50" s="11" t="s">
        <v>149</v>
      </c>
      <c r="H50" s="35"/>
      <c r="I50" s="68">
        <v>3.9479166666666669E-2</v>
      </c>
      <c r="J50" s="16" t="s">
        <v>306</v>
      </c>
      <c r="L50" s="3" t="s">
        <v>301</v>
      </c>
      <c r="M50" s="16">
        <v>15</v>
      </c>
    </row>
    <row r="51" spans="1:13" s="16" customFormat="1" ht="15" customHeight="1">
      <c r="A51" s="157"/>
      <c r="B51" s="35">
        <f t="shared" si="0"/>
        <v>38</v>
      </c>
      <c r="C51" s="47">
        <v>25</v>
      </c>
      <c r="D51" s="17" t="s">
        <v>37</v>
      </c>
      <c r="E51" s="35"/>
      <c r="F51" s="7">
        <v>1982</v>
      </c>
      <c r="G51" s="11" t="s">
        <v>146</v>
      </c>
      <c r="H51" s="35"/>
      <c r="I51" s="68">
        <v>3.9606481481481479E-2</v>
      </c>
      <c r="J51" s="16" t="s">
        <v>306</v>
      </c>
      <c r="L51" s="3" t="s">
        <v>301</v>
      </c>
      <c r="M51" s="16">
        <v>16</v>
      </c>
    </row>
    <row r="52" spans="1:13" s="16" customFormat="1" ht="15" customHeight="1">
      <c r="A52" s="157"/>
      <c r="B52" s="35">
        <f t="shared" si="0"/>
        <v>39</v>
      </c>
      <c r="C52" s="47">
        <v>32</v>
      </c>
      <c r="D52" s="17" t="s">
        <v>144</v>
      </c>
      <c r="E52" s="35"/>
      <c r="F52" s="7">
        <v>1990</v>
      </c>
      <c r="G52" s="11" t="s">
        <v>1</v>
      </c>
      <c r="H52" s="35"/>
      <c r="I52" s="68">
        <v>3.9988425925925927E-2</v>
      </c>
      <c r="J52" s="16" t="s">
        <v>306</v>
      </c>
      <c r="L52" s="3" t="s">
        <v>301</v>
      </c>
      <c r="M52" s="16">
        <v>17</v>
      </c>
    </row>
    <row r="53" spans="1:13" s="16" customFormat="1" ht="15" customHeight="1">
      <c r="A53" s="42"/>
      <c r="B53" s="35">
        <f t="shared" si="0"/>
        <v>40</v>
      </c>
      <c r="C53" s="64">
        <v>60</v>
      </c>
      <c r="D53" s="14" t="s">
        <v>227</v>
      </c>
      <c r="E53" s="42"/>
      <c r="F53" s="19">
        <v>1992</v>
      </c>
      <c r="G53" s="34" t="s">
        <v>198</v>
      </c>
      <c r="H53" s="3"/>
      <c r="I53" s="68">
        <v>4.0925925925925928E-2</v>
      </c>
      <c r="J53" s="167" t="s">
        <v>306</v>
      </c>
      <c r="K53" s="3"/>
      <c r="L53" s="3" t="s">
        <v>300</v>
      </c>
      <c r="M53" s="167">
        <v>11</v>
      </c>
    </row>
    <row r="54" spans="1:13" s="16" customFormat="1" ht="15" customHeight="1">
      <c r="A54" s="48"/>
      <c r="B54" s="35">
        <f t="shared" si="0"/>
        <v>41</v>
      </c>
      <c r="C54" s="47">
        <v>48</v>
      </c>
      <c r="D54" s="17" t="s">
        <v>152</v>
      </c>
      <c r="E54" s="34"/>
      <c r="F54" s="21">
        <v>1980</v>
      </c>
      <c r="G54" s="11" t="s">
        <v>153</v>
      </c>
      <c r="H54" s="35"/>
      <c r="I54" s="68">
        <v>4.1018518518518517E-2</v>
      </c>
      <c r="J54" s="49" t="s">
        <v>306</v>
      </c>
      <c r="K54" s="12"/>
      <c r="L54" s="16" t="s">
        <v>302</v>
      </c>
      <c r="M54" s="16">
        <v>7</v>
      </c>
    </row>
    <row r="55" spans="1:13" s="16" customFormat="1" ht="15" customHeight="1">
      <c r="A55" s="42"/>
      <c r="B55" s="35">
        <f t="shared" si="0"/>
        <v>42</v>
      </c>
      <c r="C55" s="64">
        <v>3</v>
      </c>
      <c r="D55" s="14" t="s">
        <v>139</v>
      </c>
      <c r="E55" s="42"/>
      <c r="F55" s="19">
        <v>1991</v>
      </c>
      <c r="G55" s="11" t="s">
        <v>63</v>
      </c>
      <c r="H55" s="3"/>
      <c r="I55" s="68">
        <v>4.1770833333333333E-2</v>
      </c>
      <c r="J55" s="167" t="s">
        <v>306</v>
      </c>
      <c r="K55" s="3"/>
      <c r="L55" s="3" t="s">
        <v>300</v>
      </c>
      <c r="M55" s="167">
        <v>12</v>
      </c>
    </row>
    <row r="56" spans="1:13" s="16" customFormat="1" ht="15" customHeight="1">
      <c r="A56" s="157"/>
      <c r="B56" s="35">
        <f t="shared" si="0"/>
        <v>43</v>
      </c>
      <c r="C56" s="47">
        <v>26</v>
      </c>
      <c r="D56" s="6" t="s">
        <v>143</v>
      </c>
      <c r="E56" s="35"/>
      <c r="F56" s="7">
        <v>1987</v>
      </c>
      <c r="G56" s="11" t="s">
        <v>59</v>
      </c>
      <c r="H56" s="35"/>
      <c r="I56" s="68">
        <v>4.2650462962962959E-2</v>
      </c>
      <c r="J56" s="16" t="s">
        <v>306</v>
      </c>
      <c r="L56" s="3" t="s">
        <v>301</v>
      </c>
      <c r="M56" s="16">
        <v>18</v>
      </c>
    </row>
    <row r="57" spans="1:13" s="16" customFormat="1" ht="15" customHeight="1">
      <c r="A57" s="48"/>
      <c r="B57" s="35">
        <f t="shared" si="0"/>
        <v>44</v>
      </c>
      <c r="C57" s="47">
        <v>49</v>
      </c>
      <c r="D57" s="17" t="s">
        <v>156</v>
      </c>
      <c r="E57" s="34"/>
      <c r="F57" s="21">
        <v>1979</v>
      </c>
      <c r="G57" s="11" t="s">
        <v>59</v>
      </c>
      <c r="H57" s="35"/>
      <c r="I57" s="68">
        <v>4.2696759259259261E-2</v>
      </c>
      <c r="J57" s="49" t="s">
        <v>306</v>
      </c>
      <c r="K57" s="12"/>
      <c r="L57" s="16" t="s">
        <v>302</v>
      </c>
      <c r="M57" s="16">
        <v>8</v>
      </c>
    </row>
    <row r="58" spans="1:13" s="16" customFormat="1" ht="15" customHeight="1">
      <c r="A58" s="157"/>
      <c r="B58" s="35"/>
      <c r="C58" s="14"/>
      <c r="D58" s="19"/>
      <c r="E58" s="34"/>
      <c r="F58" s="68"/>
      <c r="G58" s="20"/>
    </row>
    <row r="59" spans="1:13" s="16" customFormat="1" ht="15" customHeight="1">
      <c r="A59" s="157"/>
      <c r="B59" s="47"/>
      <c r="C59" s="17"/>
      <c r="D59" s="21" t="s">
        <v>305</v>
      </c>
      <c r="E59" s="34"/>
      <c r="F59" s="68"/>
      <c r="G59" s="20"/>
    </row>
    <row r="60" spans="1:13" s="35" customFormat="1" ht="75.75" customHeight="1">
      <c r="A60" s="144" t="s">
        <v>282</v>
      </c>
      <c r="B60" s="145" t="s">
        <v>283</v>
      </c>
      <c r="C60" s="145" t="s">
        <v>284</v>
      </c>
      <c r="D60" s="145" t="s">
        <v>285</v>
      </c>
      <c r="E60" s="145" t="s">
        <v>286</v>
      </c>
      <c r="F60" s="146" t="s">
        <v>287</v>
      </c>
      <c r="G60" s="147" t="s">
        <v>288</v>
      </c>
      <c r="H60" s="147" t="s">
        <v>289</v>
      </c>
      <c r="I60" s="158" t="s">
        <v>290</v>
      </c>
      <c r="J60" s="148" t="s">
        <v>291</v>
      </c>
      <c r="K60" s="148" t="s">
        <v>292</v>
      </c>
      <c r="L60" s="148" t="s">
        <v>293</v>
      </c>
      <c r="M60" s="148" t="s">
        <v>294</v>
      </c>
    </row>
    <row r="61" spans="1:13" s="35" customFormat="1" ht="15" customHeight="1">
      <c r="A61" s="48"/>
      <c r="B61" s="47">
        <f>1</f>
        <v>1</v>
      </c>
      <c r="C61" s="47">
        <v>267</v>
      </c>
      <c r="D61" s="17" t="s">
        <v>27</v>
      </c>
      <c r="E61" s="34"/>
      <c r="F61" s="28">
        <v>1993</v>
      </c>
      <c r="G61" s="25" t="s">
        <v>198</v>
      </c>
      <c r="H61" s="16"/>
      <c r="I61" s="68">
        <v>2.0428240740740743E-2</v>
      </c>
      <c r="J61" s="16" t="s">
        <v>306</v>
      </c>
      <c r="K61" s="16">
        <v>1</v>
      </c>
      <c r="L61" s="16" t="s">
        <v>304</v>
      </c>
      <c r="M61" s="16">
        <v>1</v>
      </c>
    </row>
    <row r="62" spans="1:13" s="35" customFormat="1" ht="15" customHeight="1">
      <c r="A62" s="48"/>
      <c r="B62" s="47">
        <f>B61+1</f>
        <v>2</v>
      </c>
      <c r="C62" s="47">
        <v>226</v>
      </c>
      <c r="D62" s="23" t="s">
        <v>110</v>
      </c>
      <c r="E62" s="34"/>
      <c r="F62" s="24">
        <v>1994</v>
      </c>
      <c r="G62" s="25" t="s">
        <v>81</v>
      </c>
      <c r="H62" s="16"/>
      <c r="I62" s="68">
        <v>2.0439814814814817E-2</v>
      </c>
      <c r="J62" s="16" t="s">
        <v>306</v>
      </c>
      <c r="K62" s="16">
        <v>2</v>
      </c>
      <c r="L62" s="16" t="s">
        <v>304</v>
      </c>
      <c r="M62" s="16">
        <v>2</v>
      </c>
    </row>
    <row r="63" spans="1:13" s="105" customFormat="1" ht="14.25" customHeight="1">
      <c r="A63" s="48"/>
      <c r="B63" s="47">
        <f t="shared" ref="B63:B126" si="1">B62+1</f>
        <v>3</v>
      </c>
      <c r="C63" s="47">
        <v>277</v>
      </c>
      <c r="D63" s="17" t="s">
        <v>16</v>
      </c>
      <c r="E63" s="34"/>
      <c r="F63" s="28">
        <v>1994</v>
      </c>
      <c r="G63" s="25" t="s">
        <v>198</v>
      </c>
      <c r="H63" s="16"/>
      <c r="I63" s="68">
        <v>2.0625000000000001E-2</v>
      </c>
      <c r="J63" s="49" t="s">
        <v>306</v>
      </c>
      <c r="K63" s="44">
        <v>3</v>
      </c>
      <c r="L63" s="16" t="s">
        <v>304</v>
      </c>
      <c r="M63" s="16">
        <v>3</v>
      </c>
    </row>
    <row r="64" spans="1:13" s="16" customFormat="1" ht="15" customHeight="1">
      <c r="A64" s="104"/>
      <c r="B64" s="47">
        <f t="shared" si="1"/>
        <v>4</v>
      </c>
      <c r="C64" s="47">
        <v>218</v>
      </c>
      <c r="D64" s="14" t="s">
        <v>200</v>
      </c>
      <c r="E64" s="104"/>
      <c r="F64" s="26">
        <v>1995</v>
      </c>
      <c r="G64" s="25" t="s">
        <v>67</v>
      </c>
      <c r="H64" s="32"/>
      <c r="I64" s="68">
        <v>2.0659722222222222E-2</v>
      </c>
      <c r="J64" s="49" t="s">
        <v>306</v>
      </c>
      <c r="K64" s="39">
        <v>4</v>
      </c>
      <c r="L64" s="16" t="s">
        <v>304</v>
      </c>
      <c r="M64" s="39">
        <v>4</v>
      </c>
    </row>
    <row r="65" spans="1:13" s="16" customFormat="1" ht="15" customHeight="1">
      <c r="A65" s="104"/>
      <c r="B65" s="47">
        <f t="shared" si="1"/>
        <v>5</v>
      </c>
      <c r="C65" s="47">
        <v>248</v>
      </c>
      <c r="D65" s="14" t="s">
        <v>317</v>
      </c>
      <c r="E65" s="104"/>
      <c r="F65" s="26">
        <v>1993</v>
      </c>
      <c r="G65" s="25" t="s">
        <v>129</v>
      </c>
      <c r="H65" s="32"/>
      <c r="I65" s="68">
        <v>2.0856481481481479E-2</v>
      </c>
      <c r="J65" s="49" t="s">
        <v>306</v>
      </c>
      <c r="K65" s="39">
        <v>5</v>
      </c>
      <c r="L65" s="16" t="s">
        <v>304</v>
      </c>
      <c r="M65" s="39">
        <v>5</v>
      </c>
    </row>
    <row r="66" spans="1:13" s="16" customFormat="1" ht="15" customHeight="1">
      <c r="B66" s="47">
        <f t="shared" si="1"/>
        <v>6</v>
      </c>
      <c r="C66" s="66">
        <v>262</v>
      </c>
      <c r="D66" s="14" t="s">
        <v>126</v>
      </c>
      <c r="E66" s="13"/>
      <c r="F66" s="26">
        <v>1993</v>
      </c>
      <c r="G66" s="25" t="s">
        <v>67</v>
      </c>
      <c r="I66" s="68">
        <v>2.0891203703703703E-2</v>
      </c>
      <c r="J66" s="49" t="s">
        <v>306</v>
      </c>
      <c r="K66" s="16">
        <v>6</v>
      </c>
      <c r="L66" s="16" t="s">
        <v>304</v>
      </c>
      <c r="M66" s="16">
        <v>6</v>
      </c>
    </row>
    <row r="67" spans="1:13" s="16" customFormat="1" ht="15" customHeight="1">
      <c r="A67" s="44"/>
      <c r="B67" s="47">
        <f t="shared" si="1"/>
        <v>7</v>
      </c>
      <c r="C67" s="60">
        <v>284</v>
      </c>
      <c r="D67" s="53" t="s">
        <v>163</v>
      </c>
      <c r="E67" s="25"/>
      <c r="F67" s="10">
        <v>1968</v>
      </c>
      <c r="G67" s="33" t="s">
        <v>160</v>
      </c>
      <c r="H67" s="32"/>
      <c r="I67" s="68">
        <v>2.0891203703703703E-2</v>
      </c>
      <c r="J67" s="170" t="s">
        <v>306</v>
      </c>
      <c r="K67" s="39">
        <v>7</v>
      </c>
      <c r="L67" s="169" t="s">
        <v>309</v>
      </c>
      <c r="M67" s="39">
        <v>1</v>
      </c>
    </row>
    <row r="68" spans="1:13" s="16" customFormat="1" ht="15" customHeight="1">
      <c r="A68" s="44"/>
      <c r="B68" s="47">
        <f t="shared" si="1"/>
        <v>8</v>
      </c>
      <c r="C68" s="59">
        <v>449</v>
      </c>
      <c r="D68" s="54" t="s">
        <v>247</v>
      </c>
      <c r="E68" s="25"/>
      <c r="F68" s="37">
        <v>1967</v>
      </c>
      <c r="G68" s="38" t="s">
        <v>188</v>
      </c>
      <c r="H68" s="32"/>
      <c r="I68" s="68">
        <v>2.0937499999999998E-2</v>
      </c>
      <c r="J68" s="170" t="s">
        <v>306</v>
      </c>
      <c r="K68" s="39">
        <v>8</v>
      </c>
      <c r="L68" s="169" t="s">
        <v>309</v>
      </c>
      <c r="M68" s="39">
        <v>2</v>
      </c>
    </row>
    <row r="69" spans="1:13" s="16" customFormat="1" ht="15" customHeight="1">
      <c r="A69" s="56"/>
      <c r="B69" s="47">
        <f t="shared" si="1"/>
        <v>9</v>
      </c>
      <c r="C69" s="47">
        <v>222</v>
      </c>
      <c r="D69" s="17" t="s">
        <v>15</v>
      </c>
      <c r="F69" s="28">
        <v>1993</v>
      </c>
      <c r="G69" s="25" t="s">
        <v>198</v>
      </c>
      <c r="I69" s="68">
        <v>2.1076388888888891E-2</v>
      </c>
      <c r="J69" s="49" t="s">
        <v>306</v>
      </c>
      <c r="K69" s="16">
        <v>9</v>
      </c>
      <c r="L69" s="16" t="s">
        <v>304</v>
      </c>
      <c r="M69" s="16">
        <v>7</v>
      </c>
    </row>
    <row r="70" spans="1:13" s="16" customFormat="1" ht="15" customHeight="1">
      <c r="A70" s="56"/>
      <c r="B70" s="47">
        <f t="shared" si="1"/>
        <v>10</v>
      </c>
      <c r="C70" s="64">
        <v>233</v>
      </c>
      <c r="D70" s="23" t="s">
        <v>109</v>
      </c>
      <c r="F70" s="24">
        <v>1994</v>
      </c>
      <c r="G70" s="25" t="s">
        <v>81</v>
      </c>
      <c r="I70" s="68">
        <v>2.1076388888888891E-2</v>
      </c>
      <c r="J70" s="49" t="s">
        <v>306</v>
      </c>
      <c r="K70" s="16">
        <v>10</v>
      </c>
      <c r="L70" s="16" t="s">
        <v>304</v>
      </c>
      <c r="M70" s="16">
        <v>8</v>
      </c>
    </row>
    <row r="71" spans="1:13" s="16" customFormat="1" ht="15" customHeight="1">
      <c r="A71" s="44"/>
      <c r="B71" s="47">
        <f t="shared" si="1"/>
        <v>11</v>
      </c>
      <c r="C71" s="60">
        <v>306</v>
      </c>
      <c r="D71" s="53" t="s">
        <v>171</v>
      </c>
      <c r="E71" s="11"/>
      <c r="F71" s="10">
        <v>1965</v>
      </c>
      <c r="G71" s="33" t="s">
        <v>172</v>
      </c>
      <c r="H71" s="32"/>
      <c r="I71" s="68">
        <v>2.1111111111111108E-2</v>
      </c>
      <c r="J71" s="170" t="s">
        <v>306</v>
      </c>
      <c r="K71" s="39">
        <v>11</v>
      </c>
      <c r="L71" s="169" t="s">
        <v>310</v>
      </c>
      <c r="M71" s="39">
        <v>1</v>
      </c>
    </row>
    <row r="72" spans="1:13" s="16" customFormat="1" ht="15" customHeight="1">
      <c r="A72" s="44"/>
      <c r="B72" s="47">
        <f t="shared" si="1"/>
        <v>12</v>
      </c>
      <c r="C72" s="60">
        <v>314</v>
      </c>
      <c r="D72" s="53" t="s">
        <v>176</v>
      </c>
      <c r="E72" s="11"/>
      <c r="F72" s="10">
        <v>1959</v>
      </c>
      <c r="G72" s="33" t="s">
        <v>96</v>
      </c>
      <c r="H72" s="32"/>
      <c r="I72" s="68">
        <v>2.1250000000000002E-2</v>
      </c>
      <c r="J72" s="170" t="s">
        <v>306</v>
      </c>
      <c r="K72" s="39">
        <v>12</v>
      </c>
      <c r="L72" s="169" t="s">
        <v>311</v>
      </c>
      <c r="M72" s="39">
        <v>1</v>
      </c>
    </row>
    <row r="73" spans="1:13" s="16" customFormat="1" ht="15" customHeight="1">
      <c r="A73" s="56"/>
      <c r="B73" s="47">
        <f t="shared" si="1"/>
        <v>13</v>
      </c>
      <c r="C73" s="64">
        <v>241</v>
      </c>
      <c r="D73" s="14" t="s">
        <v>137</v>
      </c>
      <c r="F73" s="26">
        <v>1994</v>
      </c>
      <c r="G73" s="25" t="s">
        <v>67</v>
      </c>
      <c r="I73" s="68">
        <v>2.1354166666666664E-2</v>
      </c>
      <c r="J73" s="49" t="s">
        <v>306</v>
      </c>
      <c r="K73" s="16">
        <v>13</v>
      </c>
      <c r="L73" s="16" t="s">
        <v>304</v>
      </c>
      <c r="M73" s="16">
        <v>9</v>
      </c>
    </row>
    <row r="74" spans="1:13" s="16" customFormat="1" ht="15" customHeight="1">
      <c r="A74" s="45"/>
      <c r="B74" s="47">
        <f t="shared" si="1"/>
        <v>14</v>
      </c>
      <c r="C74" s="47">
        <v>442</v>
      </c>
      <c r="D74" s="14" t="s">
        <v>250</v>
      </c>
      <c r="E74" s="25"/>
      <c r="F74" s="19">
        <v>1959</v>
      </c>
      <c r="G74" s="34" t="s">
        <v>1</v>
      </c>
      <c r="H74" s="32"/>
      <c r="I74" s="68">
        <v>2.1412037037037035E-2</v>
      </c>
      <c r="J74" s="170" t="s">
        <v>306</v>
      </c>
      <c r="K74" s="39">
        <v>14</v>
      </c>
      <c r="L74" s="169" t="s">
        <v>311</v>
      </c>
      <c r="M74" s="39">
        <v>2</v>
      </c>
    </row>
    <row r="75" spans="1:13" s="16" customFormat="1" ht="15" customHeight="1">
      <c r="A75" s="56"/>
      <c r="B75" s="47">
        <f t="shared" si="1"/>
        <v>15</v>
      </c>
      <c r="C75" s="47">
        <v>228</v>
      </c>
      <c r="D75" s="14" t="s">
        <v>116</v>
      </c>
      <c r="F75" s="26">
        <v>1993</v>
      </c>
      <c r="G75" s="25" t="s">
        <v>67</v>
      </c>
      <c r="I75" s="68">
        <v>2.148148148148148E-2</v>
      </c>
      <c r="J75" s="49" t="s">
        <v>306</v>
      </c>
      <c r="K75" s="16">
        <v>15</v>
      </c>
      <c r="L75" s="16" t="s">
        <v>304</v>
      </c>
      <c r="M75" s="16">
        <v>10</v>
      </c>
    </row>
    <row r="76" spans="1:13" s="16" customFormat="1" ht="15" customHeight="1">
      <c r="A76" s="56"/>
      <c r="B76" s="47">
        <f t="shared" si="1"/>
        <v>16</v>
      </c>
      <c r="C76" s="72">
        <v>445</v>
      </c>
      <c r="D76" s="6" t="s">
        <v>6</v>
      </c>
      <c r="E76" s="32"/>
      <c r="F76" s="7">
        <v>1986</v>
      </c>
      <c r="G76" s="73" t="s">
        <v>217</v>
      </c>
      <c r="H76" s="32"/>
      <c r="I76" s="68">
        <v>2.1504629629629627E-2</v>
      </c>
      <c r="J76" s="49" t="s">
        <v>307</v>
      </c>
      <c r="K76" s="44">
        <v>1</v>
      </c>
      <c r="L76" s="16" t="s">
        <v>308</v>
      </c>
      <c r="M76" s="16">
        <v>1</v>
      </c>
    </row>
    <row r="77" spans="1:13" s="16" customFormat="1" ht="15" customHeight="1">
      <c r="A77" s="56"/>
      <c r="B77" s="47">
        <f t="shared" si="1"/>
        <v>17</v>
      </c>
      <c r="C77" s="64">
        <v>235</v>
      </c>
      <c r="D77" s="14" t="s">
        <v>124</v>
      </c>
      <c r="F77" s="26">
        <v>1994</v>
      </c>
      <c r="G77" s="25" t="s">
        <v>67</v>
      </c>
      <c r="I77" s="68">
        <v>2.1527777777777781E-2</v>
      </c>
      <c r="J77" s="49" t="s">
        <v>306</v>
      </c>
      <c r="K77" s="16">
        <v>16</v>
      </c>
      <c r="L77" s="16" t="s">
        <v>304</v>
      </c>
      <c r="M77" s="16">
        <v>11</v>
      </c>
    </row>
    <row r="78" spans="1:13" s="16" customFormat="1" ht="15" customHeight="1">
      <c r="A78" s="56"/>
      <c r="B78" s="47">
        <f t="shared" si="1"/>
        <v>18</v>
      </c>
      <c r="C78" s="72">
        <v>296</v>
      </c>
      <c r="D78" s="6" t="s">
        <v>214</v>
      </c>
      <c r="E78" s="32"/>
      <c r="F78" s="7">
        <v>1985</v>
      </c>
      <c r="G78" s="73" t="s">
        <v>217</v>
      </c>
      <c r="H78" s="32"/>
      <c r="I78" s="68">
        <v>2.1574074074074075E-2</v>
      </c>
      <c r="J78" s="49" t="s">
        <v>307</v>
      </c>
      <c r="K78" s="44">
        <v>2</v>
      </c>
      <c r="L78" s="16" t="s">
        <v>308</v>
      </c>
      <c r="M78" s="16">
        <v>2</v>
      </c>
    </row>
    <row r="79" spans="1:13" s="16" customFormat="1" ht="15" customHeight="1">
      <c r="A79" s="56"/>
      <c r="B79" s="47">
        <f t="shared" si="1"/>
        <v>19</v>
      </c>
      <c r="C79" s="66">
        <v>260</v>
      </c>
      <c r="D79" s="17" t="s">
        <v>26</v>
      </c>
      <c r="F79" s="28">
        <v>1993</v>
      </c>
      <c r="G79" s="25" t="s">
        <v>198</v>
      </c>
      <c r="I79" s="68">
        <v>2.162037037037037E-2</v>
      </c>
      <c r="J79" s="49" t="s">
        <v>306</v>
      </c>
      <c r="K79" s="16">
        <v>17</v>
      </c>
      <c r="L79" s="16" t="s">
        <v>304</v>
      </c>
      <c r="M79" s="16">
        <v>12</v>
      </c>
    </row>
    <row r="80" spans="1:13" s="16" customFormat="1" ht="15" customHeight="1">
      <c r="A80" s="44"/>
      <c r="B80" s="47">
        <f t="shared" si="1"/>
        <v>20</v>
      </c>
      <c r="C80" s="60">
        <v>285</v>
      </c>
      <c r="D80" s="53" t="s">
        <v>162</v>
      </c>
      <c r="E80" s="25"/>
      <c r="F80" s="10">
        <v>1967</v>
      </c>
      <c r="G80" s="33" t="s">
        <v>160</v>
      </c>
      <c r="H80" s="32"/>
      <c r="I80" s="68">
        <v>2.1631944444444443E-2</v>
      </c>
      <c r="J80" s="170" t="s">
        <v>306</v>
      </c>
      <c r="K80" s="39">
        <v>18</v>
      </c>
      <c r="L80" s="169" t="s">
        <v>309</v>
      </c>
      <c r="M80" s="39">
        <v>3</v>
      </c>
    </row>
    <row r="81" spans="1:13" s="16" customFormat="1" ht="15" customHeight="1">
      <c r="A81" s="56"/>
      <c r="B81" s="47">
        <f t="shared" si="1"/>
        <v>21</v>
      </c>
      <c r="C81" s="47">
        <v>205</v>
      </c>
      <c r="D81" s="17" t="s">
        <v>8</v>
      </c>
      <c r="F81" s="28">
        <v>1994</v>
      </c>
      <c r="G81" s="25" t="s">
        <v>198</v>
      </c>
      <c r="I81" s="68">
        <v>2.1712962962962962E-2</v>
      </c>
      <c r="J81" s="49" t="s">
        <v>306</v>
      </c>
      <c r="K81" s="16">
        <v>19</v>
      </c>
      <c r="L81" s="16" t="s">
        <v>304</v>
      </c>
      <c r="M81" s="16">
        <v>13</v>
      </c>
    </row>
    <row r="82" spans="1:13" s="16" customFormat="1" ht="15" customHeight="1">
      <c r="A82" s="56"/>
      <c r="B82" s="47">
        <f t="shared" si="1"/>
        <v>22</v>
      </c>
      <c r="C82" s="64">
        <v>225</v>
      </c>
      <c r="D82" s="17" t="s">
        <v>9</v>
      </c>
      <c r="F82" s="28">
        <v>1993</v>
      </c>
      <c r="G82" s="25" t="s">
        <v>198</v>
      </c>
      <c r="I82" s="68">
        <v>2.1712962962962962E-2</v>
      </c>
      <c r="J82" s="49" t="s">
        <v>306</v>
      </c>
      <c r="K82" s="16">
        <v>20</v>
      </c>
      <c r="L82" s="16" t="s">
        <v>304</v>
      </c>
      <c r="M82" s="16">
        <v>14</v>
      </c>
    </row>
    <row r="83" spans="1:13" s="16" customFormat="1" ht="15" customHeight="1">
      <c r="A83" s="44"/>
      <c r="B83" s="47">
        <f t="shared" si="1"/>
        <v>23</v>
      </c>
      <c r="C83" s="60">
        <v>309</v>
      </c>
      <c r="D83" s="53" t="s">
        <v>170</v>
      </c>
      <c r="E83" s="25"/>
      <c r="F83" s="10">
        <v>1963</v>
      </c>
      <c r="G83" s="33" t="s">
        <v>153</v>
      </c>
      <c r="H83" s="32"/>
      <c r="I83" s="68">
        <v>2.1759259259259259E-2</v>
      </c>
      <c r="J83" s="170" t="s">
        <v>306</v>
      </c>
      <c r="K83" s="39">
        <v>21</v>
      </c>
      <c r="L83" s="169" t="s">
        <v>310</v>
      </c>
      <c r="M83" s="39">
        <v>2</v>
      </c>
    </row>
    <row r="84" spans="1:13" s="16" customFormat="1" ht="15" customHeight="1">
      <c r="A84" s="56"/>
      <c r="B84" s="47">
        <f t="shared" si="1"/>
        <v>24</v>
      </c>
      <c r="C84" s="64">
        <v>223</v>
      </c>
      <c r="D84" s="14" t="s">
        <v>128</v>
      </c>
      <c r="F84" s="26">
        <v>1995</v>
      </c>
      <c r="G84" s="25" t="s">
        <v>67</v>
      </c>
      <c r="I84" s="68">
        <v>2.1875000000000002E-2</v>
      </c>
      <c r="J84" s="49" t="s">
        <v>306</v>
      </c>
      <c r="K84" s="16">
        <v>22</v>
      </c>
      <c r="L84" s="16" t="s">
        <v>304</v>
      </c>
      <c r="M84" s="16">
        <v>15</v>
      </c>
    </row>
    <row r="85" spans="1:13" s="16" customFormat="1" ht="15" customHeight="1">
      <c r="A85" s="56"/>
      <c r="B85" s="47">
        <f t="shared" si="1"/>
        <v>25</v>
      </c>
      <c r="C85" s="72">
        <v>294</v>
      </c>
      <c r="D85" s="36" t="s">
        <v>54</v>
      </c>
      <c r="E85" s="32"/>
      <c r="F85" s="22">
        <v>1983</v>
      </c>
      <c r="G85" s="73" t="s">
        <v>217</v>
      </c>
      <c r="H85" s="32"/>
      <c r="I85" s="68">
        <v>2.1886574074074072E-2</v>
      </c>
      <c r="J85" s="49" t="s">
        <v>307</v>
      </c>
      <c r="K85" s="44">
        <v>3</v>
      </c>
      <c r="L85" s="16" t="s">
        <v>308</v>
      </c>
      <c r="M85" s="16">
        <v>3</v>
      </c>
    </row>
    <row r="86" spans="1:13" s="16" customFormat="1" ht="15" customHeight="1">
      <c r="A86" s="159"/>
      <c r="B86" s="47">
        <f t="shared" si="1"/>
        <v>26</v>
      </c>
      <c r="C86" s="60">
        <v>312</v>
      </c>
      <c r="D86" s="53" t="s">
        <v>175</v>
      </c>
      <c r="E86" s="153"/>
      <c r="F86" s="10">
        <v>1957</v>
      </c>
      <c r="G86" s="33"/>
      <c r="H86" s="32"/>
      <c r="I86" s="68">
        <v>2.1909722222222223E-2</v>
      </c>
      <c r="J86" s="170" t="s">
        <v>306</v>
      </c>
      <c r="K86" s="39">
        <v>23</v>
      </c>
      <c r="L86" s="169" t="s">
        <v>311</v>
      </c>
      <c r="M86" s="39">
        <v>3</v>
      </c>
    </row>
    <row r="87" spans="1:13" s="16" customFormat="1" ht="15" customHeight="1">
      <c r="A87" s="56"/>
      <c r="B87" s="47">
        <f t="shared" si="1"/>
        <v>27</v>
      </c>
      <c r="C87" s="72">
        <v>447</v>
      </c>
      <c r="D87" s="6" t="s">
        <v>46</v>
      </c>
      <c r="E87" s="32"/>
      <c r="F87" s="21">
        <v>1987</v>
      </c>
      <c r="G87" s="73" t="s">
        <v>217</v>
      </c>
      <c r="H87" s="32"/>
      <c r="I87" s="68">
        <v>2.2002314814814818E-2</v>
      </c>
      <c r="J87" s="49" t="s">
        <v>307</v>
      </c>
      <c r="K87" s="44">
        <v>4</v>
      </c>
      <c r="L87" s="16" t="s">
        <v>308</v>
      </c>
      <c r="M87" s="16">
        <v>4</v>
      </c>
    </row>
    <row r="88" spans="1:13" s="16" customFormat="1" ht="15" customHeight="1">
      <c r="A88" s="44"/>
      <c r="B88" s="47">
        <f t="shared" si="1"/>
        <v>28</v>
      </c>
      <c r="C88" s="60">
        <v>308</v>
      </c>
      <c r="D88" s="53" t="s">
        <v>168</v>
      </c>
      <c r="E88" s="25"/>
      <c r="F88" s="10">
        <v>1965</v>
      </c>
      <c r="G88" s="33" t="s">
        <v>1</v>
      </c>
      <c r="H88" s="32"/>
      <c r="I88" s="68">
        <v>2.2013888888888888E-2</v>
      </c>
      <c r="J88" s="170" t="s">
        <v>306</v>
      </c>
      <c r="K88" s="39">
        <v>24</v>
      </c>
      <c r="L88" s="169" t="s">
        <v>310</v>
      </c>
      <c r="M88" s="39">
        <v>3</v>
      </c>
    </row>
    <row r="89" spans="1:13" s="16" customFormat="1" ht="15" customHeight="1">
      <c r="A89" s="56"/>
      <c r="B89" s="47">
        <f t="shared" si="1"/>
        <v>29</v>
      </c>
      <c r="C89" s="66">
        <v>272</v>
      </c>
      <c r="D89" s="14" t="s">
        <v>121</v>
      </c>
      <c r="F89" s="26">
        <v>1995</v>
      </c>
      <c r="G89" s="25" t="s">
        <v>67</v>
      </c>
      <c r="I89" s="68">
        <v>2.2025462962962958E-2</v>
      </c>
      <c r="J89" s="49" t="s">
        <v>306</v>
      </c>
      <c r="K89" s="16">
        <v>25</v>
      </c>
      <c r="L89" s="16" t="s">
        <v>304</v>
      </c>
      <c r="M89" s="16">
        <v>16</v>
      </c>
    </row>
    <row r="90" spans="1:13" s="16" customFormat="1" ht="15" customHeight="1">
      <c r="A90" s="56"/>
      <c r="B90" s="47">
        <f t="shared" si="1"/>
        <v>30</v>
      </c>
      <c r="C90" s="66">
        <v>211</v>
      </c>
      <c r="D90" s="14" t="s">
        <v>127</v>
      </c>
      <c r="F90" s="26">
        <v>1995</v>
      </c>
      <c r="G90" s="25" t="s">
        <v>67</v>
      </c>
      <c r="I90" s="68">
        <v>2.2037037037037036E-2</v>
      </c>
      <c r="J90" s="49" t="s">
        <v>306</v>
      </c>
      <c r="K90" s="16">
        <v>26</v>
      </c>
      <c r="L90" s="16" t="s">
        <v>304</v>
      </c>
      <c r="M90" s="16">
        <v>17</v>
      </c>
    </row>
    <row r="91" spans="1:13" s="16" customFormat="1" ht="15" customHeight="1">
      <c r="A91" s="159"/>
      <c r="B91" s="47">
        <f t="shared" si="1"/>
        <v>31</v>
      </c>
      <c r="C91" s="60">
        <v>337</v>
      </c>
      <c r="D91" s="14" t="s">
        <v>55</v>
      </c>
      <c r="E91" s="153"/>
      <c r="F91" s="19">
        <v>1959</v>
      </c>
      <c r="G91" s="11" t="s">
        <v>217</v>
      </c>
      <c r="H91" s="32"/>
      <c r="I91" s="68">
        <v>2.2118055555555557E-2</v>
      </c>
      <c r="J91" s="170" t="s">
        <v>306</v>
      </c>
      <c r="K91" s="39">
        <v>27</v>
      </c>
      <c r="L91" s="169" t="s">
        <v>311</v>
      </c>
      <c r="M91" s="39">
        <v>4</v>
      </c>
    </row>
    <row r="92" spans="1:13" s="16" customFormat="1" ht="15" customHeight="1">
      <c r="A92" s="56"/>
      <c r="B92" s="47">
        <f t="shared" si="1"/>
        <v>32</v>
      </c>
      <c r="C92" s="64">
        <v>256</v>
      </c>
      <c r="D92" s="14" t="s">
        <v>39</v>
      </c>
      <c r="F92" s="26">
        <v>1993</v>
      </c>
      <c r="G92" s="25" t="s">
        <v>201</v>
      </c>
      <c r="I92" s="68">
        <v>2.2268518518518521E-2</v>
      </c>
      <c r="J92" s="49" t="s">
        <v>306</v>
      </c>
      <c r="K92" s="16">
        <v>28</v>
      </c>
      <c r="L92" s="16" t="s">
        <v>304</v>
      </c>
      <c r="M92" s="16">
        <v>18</v>
      </c>
    </row>
    <row r="93" spans="1:13" s="16" customFormat="1" ht="15" customHeight="1">
      <c r="A93" s="159"/>
      <c r="B93" s="47">
        <f t="shared" si="1"/>
        <v>33</v>
      </c>
      <c r="C93" s="60">
        <v>320</v>
      </c>
      <c r="D93" s="53" t="s">
        <v>177</v>
      </c>
      <c r="E93" s="153"/>
      <c r="F93" s="10">
        <v>1956</v>
      </c>
      <c r="G93" s="33" t="s">
        <v>87</v>
      </c>
      <c r="H93" s="32"/>
      <c r="I93" s="68">
        <v>2.2442129629629631E-2</v>
      </c>
      <c r="J93" s="170" t="s">
        <v>306</v>
      </c>
      <c r="K93" s="39">
        <v>29</v>
      </c>
      <c r="L93" s="169" t="s">
        <v>311</v>
      </c>
      <c r="M93" s="39">
        <v>5</v>
      </c>
    </row>
    <row r="94" spans="1:13" s="16" customFormat="1" ht="15" customHeight="1">
      <c r="A94" s="56"/>
      <c r="B94" s="47">
        <f t="shared" si="1"/>
        <v>34</v>
      </c>
      <c r="C94" s="47">
        <v>271</v>
      </c>
      <c r="D94" s="17" t="s">
        <v>14</v>
      </c>
      <c r="F94" s="28">
        <v>1993</v>
      </c>
      <c r="G94" s="25" t="s">
        <v>198</v>
      </c>
      <c r="I94" s="68">
        <v>2.2465277777777778E-2</v>
      </c>
      <c r="J94" s="49" t="s">
        <v>306</v>
      </c>
      <c r="K94" s="16">
        <v>30</v>
      </c>
      <c r="L94" s="16" t="s">
        <v>304</v>
      </c>
      <c r="M94" s="16">
        <v>19</v>
      </c>
    </row>
    <row r="95" spans="1:13" s="16" customFormat="1" ht="15" customHeight="1">
      <c r="A95" s="50"/>
      <c r="B95" s="47">
        <f t="shared" si="1"/>
        <v>35</v>
      </c>
      <c r="C95" s="60">
        <v>406</v>
      </c>
      <c r="D95" s="27" t="s">
        <v>212</v>
      </c>
      <c r="E95" s="171"/>
      <c r="F95" s="21">
        <v>1951</v>
      </c>
      <c r="G95" s="11" t="s">
        <v>218</v>
      </c>
      <c r="H95" s="32"/>
      <c r="I95" s="68">
        <v>2.2569444444444444E-2</v>
      </c>
      <c r="J95" s="170" t="s">
        <v>306</v>
      </c>
      <c r="K95" s="39">
        <v>31</v>
      </c>
      <c r="L95" s="16" t="s">
        <v>312</v>
      </c>
      <c r="M95" s="16">
        <v>1</v>
      </c>
    </row>
    <row r="96" spans="1:13" s="16" customFormat="1" ht="15" customHeight="1">
      <c r="A96" s="44"/>
      <c r="B96" s="47">
        <f t="shared" si="1"/>
        <v>36</v>
      </c>
      <c r="C96" s="60">
        <v>287</v>
      </c>
      <c r="D96" s="53" t="s">
        <v>246</v>
      </c>
      <c r="E96" s="31"/>
      <c r="F96" s="10">
        <v>1968</v>
      </c>
      <c r="G96" s="33" t="s">
        <v>166</v>
      </c>
      <c r="H96" s="32"/>
      <c r="I96" s="68">
        <v>2.2627314814814819E-2</v>
      </c>
      <c r="J96" s="170" t="s">
        <v>306</v>
      </c>
      <c r="K96" s="39">
        <v>32</v>
      </c>
      <c r="L96" s="169" t="s">
        <v>309</v>
      </c>
      <c r="M96" s="39">
        <v>4</v>
      </c>
    </row>
    <row r="97" spans="1:13" s="16" customFormat="1" ht="15" customHeight="1">
      <c r="A97" s="44"/>
      <c r="B97" s="47">
        <f t="shared" si="1"/>
        <v>37</v>
      </c>
      <c r="C97" s="60">
        <v>307</v>
      </c>
      <c r="D97" s="53" t="s">
        <v>169</v>
      </c>
      <c r="E97" s="11"/>
      <c r="F97" s="10">
        <v>1964</v>
      </c>
      <c r="G97" s="33" t="s">
        <v>1</v>
      </c>
      <c r="H97" s="32"/>
      <c r="I97" s="68">
        <v>2.2650462962962966E-2</v>
      </c>
      <c r="J97" s="170" t="s">
        <v>306</v>
      </c>
      <c r="K97" s="39">
        <v>33</v>
      </c>
      <c r="L97" s="169" t="s">
        <v>310</v>
      </c>
      <c r="M97" s="39">
        <v>4</v>
      </c>
    </row>
    <row r="98" spans="1:13" s="16" customFormat="1" ht="15" customHeight="1">
      <c r="A98" s="56"/>
      <c r="B98" s="47">
        <f t="shared" si="1"/>
        <v>38</v>
      </c>
      <c r="C98" s="64">
        <v>213</v>
      </c>
      <c r="D98" s="14" t="s">
        <v>135</v>
      </c>
      <c r="F98" s="26">
        <v>1994</v>
      </c>
      <c r="G98" s="25" t="s">
        <v>63</v>
      </c>
      <c r="I98" s="68">
        <v>2.2673611111111113E-2</v>
      </c>
      <c r="J98" s="49" t="s">
        <v>306</v>
      </c>
      <c r="K98" s="16">
        <v>34</v>
      </c>
      <c r="L98" s="16" t="s">
        <v>304</v>
      </c>
      <c r="M98" s="16">
        <v>20</v>
      </c>
    </row>
    <row r="99" spans="1:13" s="16" customFormat="1" ht="15" customHeight="1">
      <c r="A99" s="159"/>
      <c r="B99" s="47">
        <f t="shared" si="1"/>
        <v>39</v>
      </c>
      <c r="C99" s="60">
        <v>311</v>
      </c>
      <c r="D99" s="53" t="s">
        <v>174</v>
      </c>
      <c r="E99" s="153"/>
      <c r="F99" s="10">
        <v>1960</v>
      </c>
      <c r="G99" s="33" t="s">
        <v>160</v>
      </c>
      <c r="H99" s="32"/>
      <c r="I99" s="68">
        <v>2.2743055555555555E-2</v>
      </c>
      <c r="J99" s="170" t="s">
        <v>306</v>
      </c>
      <c r="K99" s="39">
        <v>35</v>
      </c>
      <c r="L99" s="169" t="s">
        <v>311</v>
      </c>
      <c r="M99" s="39">
        <v>6</v>
      </c>
    </row>
    <row r="100" spans="1:13" s="16" customFormat="1" ht="15" customHeight="1">
      <c r="A100" s="56"/>
      <c r="B100" s="47">
        <f t="shared" si="1"/>
        <v>40</v>
      </c>
      <c r="C100" s="64">
        <v>251</v>
      </c>
      <c r="D100" s="14" t="s">
        <v>134</v>
      </c>
      <c r="F100" s="26">
        <v>1994</v>
      </c>
      <c r="G100" s="25" t="s">
        <v>63</v>
      </c>
      <c r="I100" s="68">
        <v>2.2777777777777775E-2</v>
      </c>
      <c r="J100" s="49" t="s">
        <v>306</v>
      </c>
      <c r="K100" s="16">
        <v>36</v>
      </c>
      <c r="L100" s="16" t="s">
        <v>304</v>
      </c>
      <c r="M100" s="16">
        <v>21</v>
      </c>
    </row>
    <row r="101" spans="1:13" s="16" customFormat="1" ht="15" customHeight="1">
      <c r="A101" s="56"/>
      <c r="B101" s="47">
        <f t="shared" si="1"/>
        <v>41</v>
      </c>
      <c r="C101" s="66">
        <v>203</v>
      </c>
      <c r="D101" s="14" t="s">
        <v>122</v>
      </c>
      <c r="F101" s="26">
        <v>1994</v>
      </c>
      <c r="G101" s="25" t="s">
        <v>67</v>
      </c>
      <c r="I101" s="68">
        <v>2.2800925925925929E-2</v>
      </c>
      <c r="J101" s="49" t="s">
        <v>306</v>
      </c>
      <c r="K101" s="16">
        <v>37</v>
      </c>
      <c r="L101" s="16" t="s">
        <v>304</v>
      </c>
      <c r="M101" s="16">
        <v>22</v>
      </c>
    </row>
    <row r="102" spans="1:13" s="16" customFormat="1" ht="15" customHeight="1">
      <c r="A102" s="44"/>
      <c r="B102" s="47">
        <f t="shared" si="1"/>
        <v>42</v>
      </c>
      <c r="C102" s="60">
        <v>302</v>
      </c>
      <c r="D102" s="53" t="s">
        <v>17</v>
      </c>
      <c r="E102" s="25"/>
      <c r="F102" s="10">
        <v>1961</v>
      </c>
      <c r="G102" s="33" t="s">
        <v>1</v>
      </c>
      <c r="H102" s="32"/>
      <c r="I102" s="68">
        <v>2.2905092592592591E-2</v>
      </c>
      <c r="J102" s="170" t="s">
        <v>306</v>
      </c>
      <c r="K102" s="39">
        <v>38</v>
      </c>
      <c r="L102" s="169" t="s">
        <v>310</v>
      </c>
      <c r="M102" s="39">
        <v>5</v>
      </c>
    </row>
    <row r="103" spans="1:13" s="16" customFormat="1" ht="15" customHeight="1">
      <c r="A103" s="56"/>
      <c r="B103" s="47">
        <f t="shared" si="1"/>
        <v>43</v>
      </c>
      <c r="C103" s="64">
        <v>219</v>
      </c>
      <c r="D103" s="17" t="s">
        <v>41</v>
      </c>
      <c r="F103" s="28">
        <v>1993</v>
      </c>
      <c r="G103" s="25" t="s">
        <v>198</v>
      </c>
      <c r="I103" s="68">
        <v>2.2939814814814816E-2</v>
      </c>
      <c r="J103" s="49" t="s">
        <v>306</v>
      </c>
      <c r="K103" s="16">
        <v>39</v>
      </c>
      <c r="L103" s="16" t="s">
        <v>304</v>
      </c>
      <c r="M103" s="16">
        <v>23</v>
      </c>
    </row>
    <row r="104" spans="1:13" s="16" customFormat="1" ht="15" customHeight="1">
      <c r="A104" s="57"/>
      <c r="B104" s="47">
        <f t="shared" si="1"/>
        <v>44</v>
      </c>
      <c r="C104" s="60">
        <v>403</v>
      </c>
      <c r="D104" s="17" t="s">
        <v>183</v>
      </c>
      <c r="E104" s="25"/>
      <c r="F104" s="21">
        <v>1952</v>
      </c>
      <c r="G104" s="11" t="s">
        <v>153</v>
      </c>
      <c r="H104" s="32"/>
      <c r="I104" s="68">
        <v>2.298611111111111E-2</v>
      </c>
      <c r="J104" s="170" t="s">
        <v>306</v>
      </c>
      <c r="K104" s="39">
        <v>40</v>
      </c>
      <c r="L104" s="16" t="s">
        <v>312</v>
      </c>
      <c r="M104" s="39">
        <v>2</v>
      </c>
    </row>
    <row r="105" spans="1:13" s="32" customFormat="1" ht="15" customHeight="1">
      <c r="A105" s="56"/>
      <c r="B105" s="47">
        <f t="shared" si="1"/>
        <v>45</v>
      </c>
      <c r="C105" s="47">
        <v>281</v>
      </c>
      <c r="D105" s="14" t="s">
        <v>130</v>
      </c>
      <c r="E105" s="16"/>
      <c r="F105" s="26">
        <v>1995</v>
      </c>
      <c r="G105" s="25" t="s">
        <v>131</v>
      </c>
      <c r="H105" s="16"/>
      <c r="I105" s="68">
        <v>2.3009259259259257E-2</v>
      </c>
      <c r="J105" s="49" t="s">
        <v>306</v>
      </c>
      <c r="K105" s="16">
        <v>41</v>
      </c>
      <c r="L105" s="16" t="s">
        <v>304</v>
      </c>
      <c r="M105" s="16">
        <v>24</v>
      </c>
    </row>
    <row r="106" spans="1:13" s="32" customFormat="1" ht="15" customHeight="1">
      <c r="A106" s="56"/>
      <c r="B106" s="47">
        <f t="shared" si="1"/>
        <v>46</v>
      </c>
      <c r="C106" s="47">
        <v>500</v>
      </c>
      <c r="D106" s="14" t="s">
        <v>125</v>
      </c>
      <c r="E106" s="16"/>
      <c r="F106" s="26">
        <v>1994</v>
      </c>
      <c r="G106" s="25" t="s">
        <v>67</v>
      </c>
      <c r="H106" s="16"/>
      <c r="I106" s="68">
        <v>2.3136574074074077E-2</v>
      </c>
      <c r="J106" s="49" t="s">
        <v>306</v>
      </c>
      <c r="K106" s="16">
        <v>42</v>
      </c>
      <c r="L106" s="16" t="s">
        <v>304</v>
      </c>
      <c r="M106" s="16">
        <v>25</v>
      </c>
    </row>
    <row r="107" spans="1:13" s="32" customFormat="1" ht="15" customHeight="1">
      <c r="A107" s="44"/>
      <c r="B107" s="47">
        <f t="shared" si="1"/>
        <v>47</v>
      </c>
      <c r="C107" s="60">
        <v>304</v>
      </c>
      <c r="D107" s="53" t="s">
        <v>167</v>
      </c>
      <c r="E107" s="25"/>
      <c r="F107" s="10">
        <v>1961</v>
      </c>
      <c r="G107" s="33" t="s">
        <v>81</v>
      </c>
      <c r="I107" s="68">
        <v>2.3298611111111107E-2</v>
      </c>
      <c r="J107" s="170" t="s">
        <v>306</v>
      </c>
      <c r="K107" s="39">
        <v>43</v>
      </c>
      <c r="L107" s="169" t="s">
        <v>310</v>
      </c>
      <c r="M107" s="39">
        <v>6</v>
      </c>
    </row>
    <row r="108" spans="1:13" s="32" customFormat="1" ht="15" customHeight="1">
      <c r="A108" s="44"/>
      <c r="B108" s="47">
        <f t="shared" si="1"/>
        <v>48</v>
      </c>
      <c r="C108" s="60">
        <v>286</v>
      </c>
      <c r="D108" s="53" t="s">
        <v>164</v>
      </c>
      <c r="E108" s="25"/>
      <c r="F108" s="10">
        <v>1970</v>
      </c>
      <c r="G108" s="33" t="s">
        <v>87</v>
      </c>
      <c r="I108" s="68">
        <v>2.342592592592593E-2</v>
      </c>
      <c r="J108" s="170" t="s">
        <v>306</v>
      </c>
      <c r="K108" s="39">
        <v>44</v>
      </c>
      <c r="L108" s="169" t="s">
        <v>309</v>
      </c>
      <c r="M108" s="39">
        <v>5</v>
      </c>
    </row>
    <row r="109" spans="1:13" s="32" customFormat="1" ht="15" customHeight="1">
      <c r="A109" s="56"/>
      <c r="B109" s="47">
        <f t="shared" si="1"/>
        <v>49</v>
      </c>
      <c r="C109" s="47">
        <v>212</v>
      </c>
      <c r="D109" s="14" t="s">
        <v>52</v>
      </c>
      <c r="E109" s="16"/>
      <c r="F109" s="22">
        <v>1995</v>
      </c>
      <c r="G109" s="11" t="s">
        <v>217</v>
      </c>
      <c r="H109" s="16"/>
      <c r="I109" s="68">
        <v>2.3518518518518518E-2</v>
      </c>
      <c r="J109" s="49" t="s">
        <v>306</v>
      </c>
      <c r="K109" s="16">
        <v>45</v>
      </c>
      <c r="L109" s="16" t="s">
        <v>304</v>
      </c>
      <c r="M109" s="16">
        <v>26</v>
      </c>
    </row>
    <row r="110" spans="1:13" s="32" customFormat="1" ht="15" customHeight="1">
      <c r="A110" s="56"/>
      <c r="B110" s="47">
        <f t="shared" si="1"/>
        <v>50</v>
      </c>
      <c r="C110" s="64">
        <v>208</v>
      </c>
      <c r="D110" s="14" t="s">
        <v>133</v>
      </c>
      <c r="E110" s="16"/>
      <c r="F110" s="26">
        <v>1993</v>
      </c>
      <c r="G110" s="25" t="s">
        <v>131</v>
      </c>
      <c r="H110" s="16"/>
      <c r="I110" s="68">
        <v>2.3553240740740739E-2</v>
      </c>
      <c r="J110" s="49" t="s">
        <v>306</v>
      </c>
      <c r="K110" s="16">
        <v>46</v>
      </c>
      <c r="L110" s="16" t="s">
        <v>304</v>
      </c>
      <c r="M110" s="16">
        <v>27</v>
      </c>
    </row>
    <row r="111" spans="1:13" s="32" customFormat="1" ht="15" customHeight="1">
      <c r="A111" s="56"/>
      <c r="B111" s="47">
        <f t="shared" si="1"/>
        <v>51</v>
      </c>
      <c r="C111" s="47">
        <v>206</v>
      </c>
      <c r="D111" s="17" t="s">
        <v>3</v>
      </c>
      <c r="E111" s="16"/>
      <c r="F111" s="28">
        <v>1993</v>
      </c>
      <c r="G111" s="25" t="s">
        <v>198</v>
      </c>
      <c r="H111" s="16"/>
      <c r="I111" s="68">
        <v>2.3645833333333335E-2</v>
      </c>
      <c r="J111" s="49" t="s">
        <v>306</v>
      </c>
      <c r="K111" s="16">
        <v>47</v>
      </c>
      <c r="L111" s="16" t="s">
        <v>304</v>
      </c>
      <c r="M111" s="16">
        <v>28</v>
      </c>
    </row>
    <row r="112" spans="1:13" s="32" customFormat="1" ht="15" customHeight="1">
      <c r="A112" s="56"/>
      <c r="B112" s="47">
        <f t="shared" si="1"/>
        <v>52</v>
      </c>
      <c r="C112" s="74">
        <v>443</v>
      </c>
      <c r="D112" s="6" t="s">
        <v>7</v>
      </c>
      <c r="F112" s="21">
        <v>1991</v>
      </c>
      <c r="G112" s="73" t="s">
        <v>217</v>
      </c>
      <c r="I112" s="68">
        <v>2.3854166666666666E-2</v>
      </c>
      <c r="J112" s="49" t="s">
        <v>307</v>
      </c>
      <c r="K112" s="44">
        <v>5</v>
      </c>
      <c r="L112" s="16" t="s">
        <v>308</v>
      </c>
      <c r="M112" s="16">
        <v>5</v>
      </c>
    </row>
    <row r="113" spans="1:13" s="32" customFormat="1" ht="15" customHeight="1">
      <c r="A113" s="44"/>
      <c r="B113" s="47">
        <f t="shared" si="1"/>
        <v>53</v>
      </c>
      <c r="C113" s="60">
        <v>450</v>
      </c>
      <c r="D113" s="53" t="s">
        <v>249</v>
      </c>
      <c r="E113" s="31"/>
      <c r="F113" s="10">
        <v>1964</v>
      </c>
      <c r="G113" s="33" t="s">
        <v>188</v>
      </c>
      <c r="I113" s="68">
        <v>2.4016203703703706E-2</v>
      </c>
      <c r="J113" s="170" t="s">
        <v>306</v>
      </c>
      <c r="K113" s="39">
        <v>48</v>
      </c>
      <c r="L113" s="169" t="s">
        <v>310</v>
      </c>
      <c r="M113" s="39">
        <v>7</v>
      </c>
    </row>
    <row r="114" spans="1:13" s="32" customFormat="1" ht="15" customHeight="1">
      <c r="A114" s="56"/>
      <c r="B114" s="47">
        <f t="shared" si="1"/>
        <v>54</v>
      </c>
      <c r="C114" s="47">
        <v>250</v>
      </c>
      <c r="D114" s="17" t="s">
        <v>203</v>
      </c>
      <c r="E114" s="16"/>
      <c r="F114" s="28">
        <v>1994</v>
      </c>
      <c r="G114" s="25" t="s">
        <v>198</v>
      </c>
      <c r="H114" s="16"/>
      <c r="I114" s="68">
        <v>2.4189814814814817E-2</v>
      </c>
      <c r="J114" s="49" t="s">
        <v>306</v>
      </c>
      <c r="K114" s="16">
        <v>49</v>
      </c>
      <c r="L114" s="16" t="s">
        <v>304</v>
      </c>
      <c r="M114" s="16">
        <v>29</v>
      </c>
    </row>
    <row r="115" spans="1:13" s="32" customFormat="1" ht="15" customHeight="1">
      <c r="A115" s="56"/>
      <c r="B115" s="47">
        <f t="shared" si="1"/>
        <v>55</v>
      </c>
      <c r="C115" s="66">
        <v>274</v>
      </c>
      <c r="D115" s="17" t="s">
        <v>2</v>
      </c>
      <c r="E115" s="16"/>
      <c r="F115" s="28">
        <v>1995</v>
      </c>
      <c r="G115" s="25" t="s">
        <v>198</v>
      </c>
      <c r="H115" s="16"/>
      <c r="I115" s="68">
        <v>2.4236111111111111E-2</v>
      </c>
      <c r="J115" s="49" t="s">
        <v>306</v>
      </c>
      <c r="K115" s="16">
        <v>50</v>
      </c>
      <c r="L115" s="16" t="s">
        <v>304</v>
      </c>
      <c r="M115" s="16">
        <v>30</v>
      </c>
    </row>
    <row r="116" spans="1:13" s="32" customFormat="1" ht="15" customHeight="1">
      <c r="A116" s="44"/>
      <c r="B116" s="47">
        <f t="shared" si="1"/>
        <v>56</v>
      </c>
      <c r="C116" s="59">
        <v>448</v>
      </c>
      <c r="D116" s="54" t="s">
        <v>248</v>
      </c>
      <c r="E116" s="25"/>
      <c r="F116" s="37">
        <v>1966</v>
      </c>
      <c r="G116" s="38" t="s">
        <v>188</v>
      </c>
      <c r="I116" s="68">
        <v>2.4502314814814814E-2</v>
      </c>
      <c r="J116" s="170" t="s">
        <v>306</v>
      </c>
      <c r="K116" s="39">
        <v>51</v>
      </c>
      <c r="L116" s="169" t="s">
        <v>309</v>
      </c>
      <c r="M116" s="39">
        <v>6</v>
      </c>
    </row>
    <row r="117" spans="1:13" s="32" customFormat="1" ht="15" customHeight="1">
      <c r="A117" s="56"/>
      <c r="B117" s="47">
        <f t="shared" si="1"/>
        <v>57</v>
      </c>
      <c r="C117" s="47">
        <v>220</v>
      </c>
      <c r="D117" s="17" t="s">
        <v>51</v>
      </c>
      <c r="E117" s="16"/>
      <c r="F117" s="7">
        <v>1995</v>
      </c>
      <c r="G117" s="11" t="s">
        <v>217</v>
      </c>
      <c r="H117" s="16"/>
      <c r="I117" s="68">
        <v>2.4560185185185185E-2</v>
      </c>
      <c r="J117" s="49" t="s">
        <v>306</v>
      </c>
      <c r="K117" s="16">
        <v>52</v>
      </c>
      <c r="L117" s="16" t="s">
        <v>304</v>
      </c>
      <c r="M117" s="16">
        <v>31</v>
      </c>
    </row>
    <row r="118" spans="1:13" s="32" customFormat="1" ht="15" customHeight="1">
      <c r="A118" s="56"/>
      <c r="B118" s="47">
        <f t="shared" si="1"/>
        <v>58</v>
      </c>
      <c r="C118" s="47">
        <v>265</v>
      </c>
      <c r="D118" s="14" t="s">
        <v>115</v>
      </c>
      <c r="E118" s="16"/>
      <c r="F118" s="26">
        <v>1995</v>
      </c>
      <c r="G118" s="25" t="s">
        <v>113</v>
      </c>
      <c r="H118" s="16"/>
      <c r="I118" s="68">
        <v>2.461805555555556E-2</v>
      </c>
      <c r="J118" s="49" t="s">
        <v>306</v>
      </c>
      <c r="K118" s="16">
        <v>53</v>
      </c>
      <c r="L118" s="16" t="s">
        <v>304</v>
      </c>
      <c r="M118" s="16">
        <v>32</v>
      </c>
    </row>
    <row r="119" spans="1:13" s="32" customFormat="1" ht="15" customHeight="1">
      <c r="A119" s="159"/>
      <c r="B119" s="47">
        <f t="shared" si="1"/>
        <v>59</v>
      </c>
      <c r="C119" s="60">
        <v>416</v>
      </c>
      <c r="D119" s="53" t="s">
        <v>256</v>
      </c>
      <c r="E119" s="153"/>
      <c r="F119" s="10">
        <v>1947</v>
      </c>
      <c r="G119" s="33" t="s">
        <v>87</v>
      </c>
      <c r="I119" s="68">
        <v>2.4699074074074078E-2</v>
      </c>
      <c r="J119" s="170" t="s">
        <v>306</v>
      </c>
      <c r="K119" s="39">
        <v>54</v>
      </c>
      <c r="L119" s="169" t="s">
        <v>313</v>
      </c>
      <c r="M119" s="39">
        <v>1</v>
      </c>
    </row>
    <row r="120" spans="1:13" s="32" customFormat="1" ht="15" customHeight="1">
      <c r="A120" s="56"/>
      <c r="B120" s="47">
        <f t="shared" si="1"/>
        <v>60</v>
      </c>
      <c r="C120" s="47">
        <v>275</v>
      </c>
      <c r="D120" s="17" t="s">
        <v>10</v>
      </c>
      <c r="E120" s="16"/>
      <c r="F120" s="28">
        <v>1993</v>
      </c>
      <c r="G120" s="25" t="s">
        <v>198</v>
      </c>
      <c r="H120" s="16"/>
      <c r="I120" s="68">
        <v>2.4745370370370372E-2</v>
      </c>
      <c r="J120" s="49" t="s">
        <v>306</v>
      </c>
      <c r="K120" s="44">
        <v>55</v>
      </c>
      <c r="L120" s="16" t="s">
        <v>304</v>
      </c>
      <c r="M120" s="16">
        <v>33</v>
      </c>
    </row>
    <row r="121" spans="1:13" s="32" customFormat="1" ht="15" customHeight="1">
      <c r="A121" s="44"/>
      <c r="B121" s="47">
        <f t="shared" si="1"/>
        <v>61</v>
      </c>
      <c r="C121" s="60">
        <v>291</v>
      </c>
      <c r="D121" s="53" t="s">
        <v>165</v>
      </c>
      <c r="E121" s="25"/>
      <c r="F121" s="10">
        <v>1966</v>
      </c>
      <c r="G121" s="33" t="s">
        <v>92</v>
      </c>
      <c r="I121" s="68">
        <v>2.4756944444444443E-2</v>
      </c>
      <c r="J121" s="170" t="s">
        <v>306</v>
      </c>
      <c r="K121" s="39">
        <v>56</v>
      </c>
      <c r="L121" s="169" t="s">
        <v>309</v>
      </c>
      <c r="M121" s="39">
        <v>7</v>
      </c>
    </row>
    <row r="122" spans="1:13" s="32" customFormat="1" ht="15" customHeight="1">
      <c r="A122" s="50"/>
      <c r="B122" s="47">
        <f t="shared" si="1"/>
        <v>62</v>
      </c>
      <c r="C122" s="47">
        <v>411</v>
      </c>
      <c r="D122" s="14" t="s">
        <v>179</v>
      </c>
      <c r="E122" s="172"/>
      <c r="F122" s="19">
        <v>1953</v>
      </c>
      <c r="G122" s="34" t="s">
        <v>59</v>
      </c>
      <c r="I122" s="68">
        <v>2.4861111111111108E-2</v>
      </c>
      <c r="J122" s="170" t="s">
        <v>306</v>
      </c>
      <c r="K122" s="39">
        <v>57</v>
      </c>
      <c r="L122" s="16" t="s">
        <v>312</v>
      </c>
      <c r="M122" s="16">
        <v>3</v>
      </c>
    </row>
    <row r="123" spans="1:13" s="32" customFormat="1" ht="15" customHeight="1">
      <c r="A123" s="159"/>
      <c r="B123" s="47">
        <f t="shared" si="1"/>
        <v>63</v>
      </c>
      <c r="C123" s="60">
        <v>418</v>
      </c>
      <c r="D123" s="53" t="s">
        <v>257</v>
      </c>
      <c r="E123" s="153"/>
      <c r="F123" s="10">
        <v>1949</v>
      </c>
      <c r="G123" s="33" t="s">
        <v>188</v>
      </c>
      <c r="I123" s="68">
        <v>2.525462962962963E-2</v>
      </c>
      <c r="J123" s="170" t="s">
        <v>306</v>
      </c>
      <c r="K123" s="16">
        <v>58</v>
      </c>
      <c r="L123" s="169" t="s">
        <v>313</v>
      </c>
      <c r="M123" s="16">
        <v>2</v>
      </c>
    </row>
    <row r="124" spans="1:13" s="32" customFormat="1" ht="15" customHeight="1">
      <c r="A124" s="56"/>
      <c r="B124" s="47">
        <f t="shared" si="1"/>
        <v>64</v>
      </c>
      <c r="C124" s="64">
        <v>245</v>
      </c>
      <c r="D124" s="14" t="s">
        <v>50</v>
      </c>
      <c r="E124" s="16"/>
      <c r="F124" s="19">
        <v>1993</v>
      </c>
      <c r="G124" s="11" t="s">
        <v>217</v>
      </c>
      <c r="H124" s="16"/>
      <c r="I124" s="68">
        <v>2.5266203703703704E-2</v>
      </c>
      <c r="J124" s="49" t="s">
        <v>306</v>
      </c>
      <c r="K124" s="44">
        <v>59</v>
      </c>
      <c r="L124" s="16" t="s">
        <v>304</v>
      </c>
      <c r="M124" s="16">
        <v>34</v>
      </c>
    </row>
    <row r="125" spans="1:13" s="32" customFormat="1" ht="15" customHeight="1">
      <c r="A125" s="159"/>
      <c r="B125" s="47">
        <f t="shared" si="1"/>
        <v>65</v>
      </c>
      <c r="C125" s="60">
        <v>345</v>
      </c>
      <c r="D125" s="27" t="s">
        <v>184</v>
      </c>
      <c r="E125" s="35"/>
      <c r="F125" s="21">
        <v>1952</v>
      </c>
      <c r="G125" s="11" t="s">
        <v>218</v>
      </c>
      <c r="I125" s="68">
        <v>2.5324074074074079E-2</v>
      </c>
      <c r="J125" s="170" t="s">
        <v>306</v>
      </c>
      <c r="K125" s="39">
        <v>60</v>
      </c>
      <c r="L125" s="16" t="s">
        <v>312</v>
      </c>
      <c r="M125" s="39">
        <v>4</v>
      </c>
    </row>
    <row r="126" spans="1:13" s="32" customFormat="1" ht="15" customHeight="1">
      <c r="A126" s="56"/>
      <c r="B126" s="47">
        <f t="shared" si="1"/>
        <v>66</v>
      </c>
      <c r="C126" s="47">
        <v>238</v>
      </c>
      <c r="D126" s="17" t="s">
        <v>30</v>
      </c>
      <c r="E126" s="16"/>
      <c r="F126" s="28">
        <v>1995</v>
      </c>
      <c r="G126" s="25" t="s">
        <v>198</v>
      </c>
      <c r="H126" s="16"/>
      <c r="I126" s="68">
        <v>2.5358796296296296E-2</v>
      </c>
      <c r="J126" s="49" t="s">
        <v>306</v>
      </c>
      <c r="K126" s="44">
        <v>61</v>
      </c>
      <c r="L126" s="16" t="s">
        <v>304</v>
      </c>
      <c r="M126" s="16">
        <v>35</v>
      </c>
    </row>
    <row r="127" spans="1:13" s="16" customFormat="1" ht="15" customHeight="1">
      <c r="A127" s="56"/>
      <c r="B127" s="47">
        <f t="shared" ref="B127:B168" si="2">B126+1</f>
        <v>67</v>
      </c>
      <c r="C127" s="64">
        <v>239</v>
      </c>
      <c r="D127" s="14" t="s">
        <v>120</v>
      </c>
      <c r="F127" s="26">
        <v>1994</v>
      </c>
      <c r="G127" s="25" t="s">
        <v>67</v>
      </c>
      <c r="I127" s="68">
        <v>2.5370370370370366E-2</v>
      </c>
      <c r="J127" s="49" t="s">
        <v>306</v>
      </c>
      <c r="K127" s="44">
        <v>62</v>
      </c>
      <c r="L127" s="16" t="s">
        <v>304</v>
      </c>
      <c r="M127" s="16">
        <v>36</v>
      </c>
    </row>
    <row r="128" spans="1:13" s="32" customFormat="1" ht="15" customHeight="1">
      <c r="A128" s="159"/>
      <c r="B128" s="47">
        <f t="shared" si="2"/>
        <v>68</v>
      </c>
      <c r="C128" s="47">
        <v>347</v>
      </c>
      <c r="D128" s="14" t="s">
        <v>178</v>
      </c>
      <c r="E128" s="153"/>
      <c r="F128" s="19">
        <v>1951</v>
      </c>
      <c r="G128" s="34" t="s">
        <v>81</v>
      </c>
      <c r="I128" s="68">
        <v>2.5370370370370366E-2</v>
      </c>
      <c r="J128" s="170" t="s">
        <v>306</v>
      </c>
      <c r="K128" s="39">
        <v>63</v>
      </c>
      <c r="L128" s="16" t="s">
        <v>312</v>
      </c>
      <c r="M128" s="39">
        <v>5</v>
      </c>
    </row>
    <row r="129" spans="1:25" s="16" customFormat="1" ht="15" customHeight="1">
      <c r="A129" s="49"/>
      <c r="B129" s="47">
        <f t="shared" si="2"/>
        <v>69</v>
      </c>
      <c r="C129" s="60">
        <v>422</v>
      </c>
      <c r="D129" s="53" t="s">
        <v>190</v>
      </c>
      <c r="E129" s="33"/>
      <c r="F129" s="10">
        <v>1945</v>
      </c>
      <c r="G129" s="33" t="s">
        <v>96</v>
      </c>
      <c r="I129" s="68">
        <v>2.5439814814814814E-2</v>
      </c>
      <c r="J129" s="170" t="s">
        <v>306</v>
      </c>
      <c r="K129" s="16">
        <v>64</v>
      </c>
      <c r="L129" s="16" t="s">
        <v>314</v>
      </c>
      <c r="M129" s="16">
        <v>1</v>
      </c>
    </row>
    <row r="130" spans="1:25" s="32" customFormat="1" ht="15" customHeight="1">
      <c r="A130" s="56"/>
      <c r="B130" s="47">
        <f t="shared" si="2"/>
        <v>70</v>
      </c>
      <c r="C130" s="64">
        <v>217</v>
      </c>
      <c r="D130" s="14" t="s">
        <v>123</v>
      </c>
      <c r="E130" s="16"/>
      <c r="F130" s="26">
        <v>1994</v>
      </c>
      <c r="G130" s="25" t="s">
        <v>67</v>
      </c>
      <c r="H130" s="16"/>
      <c r="I130" s="68">
        <v>2.5451388888888888E-2</v>
      </c>
      <c r="J130" s="49" t="s">
        <v>306</v>
      </c>
      <c r="K130" s="44">
        <v>65</v>
      </c>
      <c r="L130" s="16" t="s">
        <v>304</v>
      </c>
      <c r="M130" s="16">
        <v>37</v>
      </c>
    </row>
    <row r="131" spans="1:25" s="16" customFormat="1" ht="15" customHeight="1">
      <c r="A131" s="56"/>
      <c r="B131" s="47">
        <f t="shared" si="2"/>
        <v>71</v>
      </c>
      <c r="C131" s="47">
        <v>261</v>
      </c>
      <c r="D131" s="14" t="s">
        <v>136</v>
      </c>
      <c r="F131" s="26">
        <v>1995</v>
      </c>
      <c r="G131" s="25" t="s">
        <v>63</v>
      </c>
      <c r="I131" s="68">
        <v>2.5567129629629634E-2</v>
      </c>
      <c r="J131" s="49" t="s">
        <v>306</v>
      </c>
      <c r="K131" s="44">
        <v>66</v>
      </c>
      <c r="L131" s="16" t="s">
        <v>304</v>
      </c>
      <c r="M131" s="16">
        <v>38</v>
      </c>
    </row>
    <row r="132" spans="1:25" s="32" customFormat="1" ht="15" customHeight="1">
      <c r="A132" s="56"/>
      <c r="B132" s="47">
        <f t="shared" si="2"/>
        <v>72</v>
      </c>
      <c r="C132" s="47">
        <v>273</v>
      </c>
      <c r="D132" s="17" t="s">
        <v>36</v>
      </c>
      <c r="E132" s="16"/>
      <c r="F132" s="21">
        <v>1993</v>
      </c>
      <c r="G132" s="25" t="s">
        <v>198</v>
      </c>
      <c r="H132" s="16"/>
      <c r="I132" s="68">
        <v>2.5937500000000002E-2</v>
      </c>
      <c r="J132" s="49" t="s">
        <v>306</v>
      </c>
      <c r="K132" s="44">
        <v>67</v>
      </c>
      <c r="L132" s="16" t="s">
        <v>304</v>
      </c>
      <c r="M132" s="16">
        <v>39</v>
      </c>
    </row>
    <row r="133" spans="1:25" s="32" customFormat="1" ht="15" customHeight="1">
      <c r="A133" s="44"/>
      <c r="B133" s="47">
        <f t="shared" si="2"/>
        <v>73</v>
      </c>
      <c r="C133" s="59">
        <v>499</v>
      </c>
      <c r="D133" s="54" t="s">
        <v>229</v>
      </c>
      <c r="E133" s="25"/>
      <c r="F133" s="37">
        <v>1968</v>
      </c>
      <c r="G133" s="38" t="s">
        <v>101</v>
      </c>
      <c r="I133" s="68">
        <v>2.5949074074074072E-2</v>
      </c>
      <c r="J133" s="170" t="s">
        <v>306</v>
      </c>
      <c r="K133" s="39">
        <v>68</v>
      </c>
      <c r="L133" s="169" t="s">
        <v>309</v>
      </c>
      <c r="M133" s="39">
        <v>8</v>
      </c>
    </row>
    <row r="134" spans="1:25" s="32" customFormat="1" ht="15" customHeight="1">
      <c r="A134" s="56"/>
      <c r="B134" s="47">
        <f t="shared" si="2"/>
        <v>74</v>
      </c>
      <c r="C134" s="47">
        <v>216</v>
      </c>
      <c r="D134" s="17" t="s">
        <v>31</v>
      </c>
      <c r="E134" s="16"/>
      <c r="F134" s="28">
        <v>1995</v>
      </c>
      <c r="G134" s="25" t="s">
        <v>198</v>
      </c>
      <c r="H134" s="16"/>
      <c r="I134" s="68">
        <v>2.6030092592592594E-2</v>
      </c>
      <c r="J134" s="49" t="s">
        <v>306</v>
      </c>
      <c r="K134" s="44">
        <v>69</v>
      </c>
      <c r="L134" s="16" t="s">
        <v>304</v>
      </c>
      <c r="M134" s="16">
        <v>40</v>
      </c>
    </row>
    <row r="135" spans="1:25" s="32" customFormat="1" ht="15" customHeight="1">
      <c r="A135" s="159"/>
      <c r="B135" s="47">
        <f t="shared" si="2"/>
        <v>75</v>
      </c>
      <c r="C135" s="60">
        <v>423</v>
      </c>
      <c r="D135" s="53" t="s">
        <v>13</v>
      </c>
      <c r="E135" s="153"/>
      <c r="F135" s="10">
        <v>1945</v>
      </c>
      <c r="G135" s="33" t="s">
        <v>96</v>
      </c>
      <c r="I135" s="68">
        <v>2.6296296296296293E-2</v>
      </c>
      <c r="J135" s="170" t="s">
        <v>306</v>
      </c>
      <c r="K135" s="39">
        <v>70</v>
      </c>
      <c r="L135" s="16" t="s">
        <v>314</v>
      </c>
      <c r="M135" s="39">
        <v>2</v>
      </c>
    </row>
    <row r="136" spans="1:25" s="32" customFormat="1" ht="15" customHeight="1">
      <c r="A136" s="159"/>
      <c r="B136" s="47">
        <f t="shared" si="2"/>
        <v>76</v>
      </c>
      <c r="C136" s="60">
        <v>419</v>
      </c>
      <c r="D136" s="53" t="s">
        <v>191</v>
      </c>
      <c r="E136" s="153"/>
      <c r="F136" s="10">
        <v>1945</v>
      </c>
      <c r="G136" s="33" t="s">
        <v>192</v>
      </c>
      <c r="I136" s="68">
        <v>2.642361111111111E-2</v>
      </c>
      <c r="J136" s="170" t="s">
        <v>306</v>
      </c>
      <c r="K136" s="39">
        <v>71</v>
      </c>
      <c r="L136" s="16" t="s">
        <v>314</v>
      </c>
      <c r="M136" s="39">
        <v>3</v>
      </c>
    </row>
    <row r="137" spans="1:25" s="32" customFormat="1" ht="15" customHeight="1">
      <c r="A137" s="50"/>
      <c r="B137" s="47">
        <f t="shared" si="2"/>
        <v>77</v>
      </c>
      <c r="C137" s="60">
        <v>412</v>
      </c>
      <c r="D137" s="53" t="s">
        <v>185</v>
      </c>
      <c r="E137" s="38"/>
      <c r="F137" s="10">
        <v>1947</v>
      </c>
      <c r="G137" s="33" t="s">
        <v>81</v>
      </c>
      <c r="I137" s="68">
        <v>2.6539351851851852E-2</v>
      </c>
      <c r="J137" s="170" t="s">
        <v>306</v>
      </c>
      <c r="K137" s="39">
        <v>72</v>
      </c>
      <c r="L137" s="169" t="s">
        <v>313</v>
      </c>
      <c r="M137" s="39">
        <v>3</v>
      </c>
    </row>
    <row r="138" spans="1:25" s="32" customFormat="1" ht="15" customHeight="1">
      <c r="A138" s="56"/>
      <c r="B138" s="47">
        <f t="shared" si="2"/>
        <v>78</v>
      </c>
      <c r="C138" s="66">
        <v>268</v>
      </c>
      <c r="D138" s="14" t="s">
        <v>117</v>
      </c>
      <c r="E138" s="16"/>
      <c r="F138" s="26">
        <v>1995</v>
      </c>
      <c r="G138" s="25" t="s">
        <v>67</v>
      </c>
      <c r="H138" s="16"/>
      <c r="I138" s="68">
        <v>2.6562499999999999E-2</v>
      </c>
      <c r="J138" s="49" t="s">
        <v>306</v>
      </c>
      <c r="K138" s="44">
        <v>73</v>
      </c>
      <c r="L138" s="16" t="s">
        <v>304</v>
      </c>
      <c r="M138" s="16">
        <v>41</v>
      </c>
    </row>
    <row r="139" spans="1:25" s="32" customFormat="1" ht="15" customHeight="1">
      <c r="A139" s="159"/>
      <c r="B139" s="47">
        <f t="shared" si="2"/>
        <v>79</v>
      </c>
      <c r="C139" s="60">
        <v>410</v>
      </c>
      <c r="D139" s="17" t="s">
        <v>181</v>
      </c>
      <c r="E139" s="153"/>
      <c r="F139" s="21">
        <v>1954</v>
      </c>
      <c r="G139" s="11" t="s">
        <v>92</v>
      </c>
      <c r="I139" s="68">
        <v>2.6562499999999999E-2</v>
      </c>
      <c r="J139" s="170" t="s">
        <v>306</v>
      </c>
      <c r="K139" s="39">
        <v>74</v>
      </c>
      <c r="L139" s="16" t="s">
        <v>312</v>
      </c>
      <c r="M139" s="39">
        <v>6</v>
      </c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s="32" customFormat="1" ht="15" customHeight="1">
      <c r="A140" s="50"/>
      <c r="B140" s="47">
        <f t="shared" si="2"/>
        <v>80</v>
      </c>
      <c r="C140" s="60">
        <v>413</v>
      </c>
      <c r="D140" s="53" t="s">
        <v>186</v>
      </c>
      <c r="E140" s="38"/>
      <c r="F140" s="10">
        <v>1949</v>
      </c>
      <c r="G140" s="33" t="s">
        <v>87</v>
      </c>
      <c r="I140" s="68">
        <v>2.6712962962962966E-2</v>
      </c>
      <c r="J140" s="170" t="s">
        <v>306</v>
      </c>
      <c r="K140" s="39">
        <v>75</v>
      </c>
      <c r="L140" s="169" t="s">
        <v>313</v>
      </c>
      <c r="M140" s="39">
        <v>4</v>
      </c>
    </row>
    <row r="141" spans="1:25" s="32" customFormat="1" ht="15" customHeight="1">
      <c r="A141" s="56"/>
      <c r="B141" s="47">
        <f t="shared" si="2"/>
        <v>81</v>
      </c>
      <c r="C141" s="47">
        <v>201</v>
      </c>
      <c r="D141" s="23" t="s">
        <v>112</v>
      </c>
      <c r="E141" s="16"/>
      <c r="F141" s="24">
        <v>1995</v>
      </c>
      <c r="G141" s="25" t="s">
        <v>113</v>
      </c>
      <c r="H141" s="16"/>
      <c r="I141" s="68">
        <v>2.6747685185185183E-2</v>
      </c>
      <c r="J141" s="49" t="s">
        <v>306</v>
      </c>
      <c r="K141" s="44">
        <v>76</v>
      </c>
      <c r="L141" s="16" t="s">
        <v>304</v>
      </c>
      <c r="M141" s="16">
        <v>42</v>
      </c>
    </row>
    <row r="142" spans="1:25" s="32" customFormat="1" ht="15" customHeight="1">
      <c r="A142" s="159"/>
      <c r="B142" s="47">
        <f t="shared" si="2"/>
        <v>82</v>
      </c>
      <c r="C142" s="47">
        <v>407</v>
      </c>
      <c r="D142" s="14" t="s">
        <v>180</v>
      </c>
      <c r="E142" s="153"/>
      <c r="F142" s="19">
        <v>1953</v>
      </c>
      <c r="G142" s="34" t="s">
        <v>1</v>
      </c>
      <c r="I142" s="68">
        <v>2.6932870370370371E-2</v>
      </c>
      <c r="J142" s="170" t="s">
        <v>306</v>
      </c>
      <c r="K142" s="39">
        <v>77</v>
      </c>
      <c r="L142" s="16" t="s">
        <v>312</v>
      </c>
      <c r="M142" s="39">
        <v>7</v>
      </c>
    </row>
    <row r="143" spans="1:25" s="32" customFormat="1" ht="15" customHeight="1">
      <c r="A143" s="56"/>
      <c r="B143" s="47">
        <f t="shared" si="2"/>
        <v>83</v>
      </c>
      <c r="C143" s="47">
        <v>244</v>
      </c>
      <c r="D143" s="17" t="s">
        <v>202</v>
      </c>
      <c r="E143" s="16"/>
      <c r="F143" s="21">
        <v>1993</v>
      </c>
      <c r="G143" s="25" t="s">
        <v>198</v>
      </c>
      <c r="H143" s="16"/>
      <c r="I143" s="68">
        <v>2.7233796296296298E-2</v>
      </c>
      <c r="J143" s="49" t="s">
        <v>306</v>
      </c>
      <c r="K143" s="44">
        <v>78</v>
      </c>
      <c r="L143" s="16" t="s">
        <v>304</v>
      </c>
      <c r="M143" s="16">
        <v>43</v>
      </c>
    </row>
    <row r="144" spans="1:25" s="32" customFormat="1" ht="15" customHeight="1">
      <c r="A144" s="56"/>
      <c r="B144" s="47">
        <f t="shared" si="2"/>
        <v>84</v>
      </c>
      <c r="C144" s="66">
        <v>280</v>
      </c>
      <c r="D144" s="17" t="s">
        <v>19</v>
      </c>
      <c r="E144" s="16"/>
      <c r="F144" s="28">
        <v>1993</v>
      </c>
      <c r="G144" s="25" t="s">
        <v>198</v>
      </c>
      <c r="H144" s="16"/>
      <c r="I144" s="68">
        <v>2.7384259259259257E-2</v>
      </c>
      <c r="J144" s="49" t="s">
        <v>306</v>
      </c>
      <c r="K144" s="44">
        <v>79</v>
      </c>
      <c r="L144" s="16" t="s">
        <v>304</v>
      </c>
      <c r="M144" s="16">
        <v>44</v>
      </c>
    </row>
    <row r="145" spans="1:13" s="16" customFormat="1" ht="15" customHeight="1">
      <c r="A145" s="159"/>
      <c r="B145" s="47">
        <f t="shared" si="2"/>
        <v>85</v>
      </c>
      <c r="C145" s="60">
        <v>421</v>
      </c>
      <c r="D145" s="53" t="s">
        <v>12</v>
      </c>
      <c r="E145" s="153"/>
      <c r="F145" s="10">
        <v>1942</v>
      </c>
      <c r="G145" s="33" t="s">
        <v>96</v>
      </c>
      <c r="H145" s="32"/>
      <c r="I145" s="68">
        <v>2.7407407407407408E-2</v>
      </c>
      <c r="J145" s="170" t="s">
        <v>306</v>
      </c>
      <c r="K145" s="39">
        <v>80</v>
      </c>
      <c r="L145" s="16" t="s">
        <v>314</v>
      </c>
      <c r="M145" s="39">
        <v>4</v>
      </c>
    </row>
    <row r="146" spans="1:13" s="32" customFormat="1" ht="15" customHeight="1">
      <c r="A146" s="56"/>
      <c r="B146" s="47">
        <f t="shared" si="2"/>
        <v>86</v>
      </c>
      <c r="C146" s="72">
        <v>446</v>
      </c>
      <c r="D146" s="6" t="s">
        <v>47</v>
      </c>
      <c r="F146" s="7">
        <v>1986</v>
      </c>
      <c r="G146" s="73" t="s">
        <v>217</v>
      </c>
      <c r="I146" s="68">
        <v>2.7442129629629632E-2</v>
      </c>
      <c r="J146" s="49" t="s">
        <v>307</v>
      </c>
      <c r="K146" s="44">
        <v>6</v>
      </c>
      <c r="L146" s="16" t="s">
        <v>308</v>
      </c>
      <c r="M146" s="16">
        <v>6</v>
      </c>
    </row>
    <row r="147" spans="1:13" s="32" customFormat="1" ht="15" customHeight="1">
      <c r="A147" s="159"/>
      <c r="B147" s="47">
        <f t="shared" si="2"/>
        <v>87</v>
      </c>
      <c r="C147" s="60">
        <v>338</v>
      </c>
      <c r="D147" s="53" t="s">
        <v>210</v>
      </c>
      <c r="E147" s="153"/>
      <c r="F147" s="10">
        <v>1957</v>
      </c>
      <c r="G147" s="33" t="s">
        <v>101</v>
      </c>
      <c r="I147" s="68">
        <v>2.7546296296296294E-2</v>
      </c>
      <c r="J147" s="170" t="s">
        <v>306</v>
      </c>
      <c r="K147" s="39">
        <v>81</v>
      </c>
      <c r="L147" s="169" t="s">
        <v>311</v>
      </c>
      <c r="M147" s="16">
        <v>7</v>
      </c>
    </row>
    <row r="148" spans="1:13" s="32" customFormat="1" ht="15" customHeight="1">
      <c r="A148" s="159"/>
      <c r="B148" s="47">
        <f t="shared" si="2"/>
        <v>88</v>
      </c>
      <c r="C148" s="60">
        <v>401</v>
      </c>
      <c r="D148" s="27" t="s">
        <v>211</v>
      </c>
      <c r="E148" s="153"/>
      <c r="F148" s="21">
        <v>1951</v>
      </c>
      <c r="G148" s="34" t="s">
        <v>101</v>
      </c>
      <c r="I148" s="68">
        <v>2.7650462962962963E-2</v>
      </c>
      <c r="J148" s="170" t="s">
        <v>306</v>
      </c>
      <c r="K148" s="39">
        <v>82</v>
      </c>
      <c r="L148" s="16" t="s">
        <v>312</v>
      </c>
      <c r="M148" s="39">
        <v>8</v>
      </c>
    </row>
    <row r="149" spans="1:13" s="32" customFormat="1" ht="15" customHeight="1">
      <c r="A149" s="56"/>
      <c r="B149" s="47">
        <f t="shared" si="2"/>
        <v>89</v>
      </c>
      <c r="C149" s="64">
        <v>237</v>
      </c>
      <c r="D149" s="17" t="s">
        <v>20</v>
      </c>
      <c r="F149" s="28">
        <v>1993</v>
      </c>
      <c r="G149" s="25" t="s">
        <v>198</v>
      </c>
      <c r="I149" s="68">
        <v>2.7743055555555559E-2</v>
      </c>
      <c r="J149" s="49" t="s">
        <v>306</v>
      </c>
      <c r="K149" s="44">
        <v>83</v>
      </c>
      <c r="L149" s="16" t="s">
        <v>304</v>
      </c>
      <c r="M149" s="16">
        <v>45</v>
      </c>
    </row>
    <row r="150" spans="1:13" s="32" customFormat="1" ht="15" customHeight="1">
      <c r="A150" s="159"/>
      <c r="B150" s="47">
        <f t="shared" si="2"/>
        <v>90</v>
      </c>
      <c r="C150" s="60">
        <v>432</v>
      </c>
      <c r="D150" s="53" t="s">
        <v>213</v>
      </c>
      <c r="E150" s="153"/>
      <c r="F150" s="10">
        <v>1939</v>
      </c>
      <c r="G150" s="33" t="s">
        <v>96</v>
      </c>
      <c r="I150" s="68">
        <v>2.8171296296296302E-2</v>
      </c>
      <c r="J150" s="170" t="s">
        <v>306</v>
      </c>
      <c r="K150" s="39">
        <v>84</v>
      </c>
      <c r="L150" s="169" t="s">
        <v>315</v>
      </c>
      <c r="M150" s="39">
        <v>1</v>
      </c>
    </row>
    <row r="151" spans="1:13" s="32" customFormat="1" ht="15" customHeight="1">
      <c r="A151" s="159"/>
      <c r="B151" s="47">
        <f t="shared" si="2"/>
        <v>91</v>
      </c>
      <c r="C151" s="60">
        <v>310</v>
      </c>
      <c r="D151" s="53" t="s">
        <v>173</v>
      </c>
      <c r="E151" s="153"/>
      <c r="F151" s="10">
        <v>1960</v>
      </c>
      <c r="G151" s="33" t="s">
        <v>81</v>
      </c>
      <c r="I151" s="68">
        <v>2.8310185185185185E-2</v>
      </c>
      <c r="J151" s="170" t="s">
        <v>306</v>
      </c>
      <c r="K151" s="39">
        <v>85</v>
      </c>
      <c r="L151" s="169" t="s">
        <v>311</v>
      </c>
      <c r="M151" s="39">
        <v>8</v>
      </c>
    </row>
    <row r="152" spans="1:13" s="32" customFormat="1" ht="15" customHeight="1">
      <c r="A152" s="50"/>
      <c r="B152" s="47">
        <f t="shared" si="2"/>
        <v>92</v>
      </c>
      <c r="C152" s="60">
        <v>451</v>
      </c>
      <c r="D152" s="53" t="s">
        <v>251</v>
      </c>
      <c r="E152" s="34"/>
      <c r="F152" s="10">
        <v>1950</v>
      </c>
      <c r="G152" s="33" t="s">
        <v>252</v>
      </c>
      <c r="I152" s="68">
        <v>2.8333333333333332E-2</v>
      </c>
      <c r="J152" s="170" t="s">
        <v>306</v>
      </c>
      <c r="K152" s="39">
        <v>86</v>
      </c>
      <c r="L152" s="169" t="s">
        <v>313</v>
      </c>
      <c r="M152" s="39">
        <v>5</v>
      </c>
    </row>
    <row r="153" spans="1:13" s="32" customFormat="1" ht="15" customHeight="1">
      <c r="A153" s="159"/>
      <c r="B153" s="47">
        <f t="shared" si="2"/>
        <v>93</v>
      </c>
      <c r="C153" s="60">
        <v>402</v>
      </c>
      <c r="D153" s="17" t="s">
        <v>182</v>
      </c>
      <c r="E153" s="153"/>
      <c r="F153" s="21">
        <v>1953</v>
      </c>
      <c r="G153" s="11" t="s">
        <v>153</v>
      </c>
      <c r="I153" s="68">
        <v>2.8518518518518523E-2</v>
      </c>
      <c r="J153" s="170" t="s">
        <v>306</v>
      </c>
      <c r="K153" s="39">
        <v>87</v>
      </c>
      <c r="L153" s="16" t="s">
        <v>312</v>
      </c>
      <c r="M153" s="39">
        <v>9</v>
      </c>
    </row>
    <row r="154" spans="1:13" s="32" customFormat="1" ht="15" customHeight="1">
      <c r="A154" s="56"/>
      <c r="B154" s="47">
        <f t="shared" si="2"/>
        <v>94</v>
      </c>
      <c r="C154" s="66">
        <v>264</v>
      </c>
      <c r="D154" s="14" t="s">
        <v>132</v>
      </c>
      <c r="F154" s="26">
        <v>1994</v>
      </c>
      <c r="G154" s="25" t="s">
        <v>131</v>
      </c>
      <c r="I154" s="68">
        <v>2.9386574074074075E-2</v>
      </c>
      <c r="J154" s="49" t="s">
        <v>306</v>
      </c>
      <c r="K154" s="44">
        <v>88</v>
      </c>
      <c r="L154" s="16" t="s">
        <v>304</v>
      </c>
      <c r="M154" s="16">
        <v>46</v>
      </c>
    </row>
    <row r="155" spans="1:13" s="32" customFormat="1" ht="15" customHeight="1">
      <c r="A155" s="56"/>
      <c r="B155" s="47">
        <f t="shared" si="2"/>
        <v>95</v>
      </c>
      <c r="C155" s="64">
        <v>227</v>
      </c>
      <c r="D155" s="14" t="s">
        <v>53</v>
      </c>
      <c r="F155" s="22">
        <v>1995</v>
      </c>
      <c r="G155" s="11" t="s">
        <v>217</v>
      </c>
      <c r="I155" s="68">
        <v>2.9398148148148149E-2</v>
      </c>
      <c r="J155" s="49" t="s">
        <v>306</v>
      </c>
      <c r="K155" s="44">
        <v>89</v>
      </c>
      <c r="L155" s="16" t="s">
        <v>304</v>
      </c>
      <c r="M155" s="16">
        <v>47</v>
      </c>
    </row>
    <row r="156" spans="1:13" s="32" customFormat="1" ht="15" customHeight="1">
      <c r="A156" s="50"/>
      <c r="B156" s="47">
        <f t="shared" si="2"/>
        <v>96</v>
      </c>
      <c r="C156" s="60">
        <v>417</v>
      </c>
      <c r="D156" s="53" t="s">
        <v>228</v>
      </c>
      <c r="E156" s="38"/>
      <c r="F156" s="10">
        <v>1948</v>
      </c>
      <c r="G156" s="33" t="s">
        <v>1</v>
      </c>
      <c r="I156" s="68">
        <v>2.9421296296296296E-2</v>
      </c>
      <c r="J156" s="170" t="s">
        <v>306</v>
      </c>
      <c r="K156" s="39">
        <v>90</v>
      </c>
      <c r="L156" s="169" t="s">
        <v>313</v>
      </c>
      <c r="M156" s="39">
        <v>6</v>
      </c>
    </row>
    <row r="157" spans="1:13" s="32" customFormat="1" ht="15" customHeight="1">
      <c r="A157" s="56"/>
      <c r="B157" s="47">
        <f t="shared" si="2"/>
        <v>97</v>
      </c>
      <c r="C157" s="64">
        <v>243</v>
      </c>
      <c r="D157" s="23" t="s">
        <v>111</v>
      </c>
      <c r="F157" s="24">
        <v>1995</v>
      </c>
      <c r="G157" s="25" t="s">
        <v>113</v>
      </c>
      <c r="I157" s="68">
        <v>2.9490740740740744E-2</v>
      </c>
      <c r="J157" s="49" t="s">
        <v>306</v>
      </c>
      <c r="K157" s="44">
        <v>91</v>
      </c>
      <c r="L157" s="16" t="s">
        <v>304</v>
      </c>
      <c r="M157" s="16">
        <v>48</v>
      </c>
    </row>
    <row r="158" spans="1:13" s="32" customFormat="1" ht="15" customHeight="1">
      <c r="A158" s="56"/>
      <c r="B158" s="47">
        <f t="shared" si="2"/>
        <v>98</v>
      </c>
      <c r="C158" s="47">
        <v>240</v>
      </c>
      <c r="D158" s="14" t="s">
        <v>119</v>
      </c>
      <c r="F158" s="26">
        <v>1994</v>
      </c>
      <c r="G158" s="25" t="s">
        <v>67</v>
      </c>
      <c r="I158" s="68">
        <v>2.9837962962962965E-2</v>
      </c>
      <c r="J158" s="49" t="s">
        <v>306</v>
      </c>
      <c r="K158" s="44">
        <v>92</v>
      </c>
      <c r="L158" s="16" t="s">
        <v>304</v>
      </c>
      <c r="M158" s="16">
        <v>49</v>
      </c>
    </row>
    <row r="159" spans="1:13" s="32" customFormat="1" ht="15" customHeight="1">
      <c r="A159" s="50"/>
      <c r="B159" s="47">
        <f t="shared" si="2"/>
        <v>99</v>
      </c>
      <c r="C159" s="60">
        <v>415</v>
      </c>
      <c r="D159" s="53" t="s">
        <v>187</v>
      </c>
      <c r="E159" s="38"/>
      <c r="F159" s="10">
        <v>1948</v>
      </c>
      <c r="G159" s="11" t="s">
        <v>92</v>
      </c>
      <c r="I159" s="68">
        <v>3.0578703703703702E-2</v>
      </c>
      <c r="J159" s="170" t="s">
        <v>306</v>
      </c>
      <c r="K159" s="39">
        <v>93</v>
      </c>
      <c r="L159" s="169" t="s">
        <v>313</v>
      </c>
      <c r="M159" s="39">
        <v>7</v>
      </c>
    </row>
    <row r="160" spans="1:13" s="32" customFormat="1" ht="15" customHeight="1">
      <c r="A160" s="56"/>
      <c r="B160" s="47">
        <f t="shared" si="2"/>
        <v>100</v>
      </c>
      <c r="C160" s="64">
        <v>247</v>
      </c>
      <c r="D160" s="14" t="s">
        <v>118</v>
      </c>
      <c r="F160" s="26">
        <v>1995</v>
      </c>
      <c r="G160" s="25" t="s">
        <v>67</v>
      </c>
      <c r="I160" s="68">
        <v>3.078703703703704E-2</v>
      </c>
      <c r="J160" s="49" t="s">
        <v>306</v>
      </c>
      <c r="K160" s="44">
        <v>94</v>
      </c>
      <c r="L160" s="16" t="s">
        <v>304</v>
      </c>
      <c r="M160" s="16">
        <v>50</v>
      </c>
    </row>
    <row r="161" spans="1:13" s="32" customFormat="1" ht="15" customHeight="1">
      <c r="A161" s="159"/>
      <c r="B161" s="47">
        <f t="shared" si="2"/>
        <v>101</v>
      </c>
      <c r="C161" s="60">
        <v>427</v>
      </c>
      <c r="D161" s="53" t="s">
        <v>189</v>
      </c>
      <c r="E161" s="153"/>
      <c r="F161" s="10">
        <v>1942</v>
      </c>
      <c r="G161" s="33" t="s">
        <v>59</v>
      </c>
      <c r="I161" s="68">
        <v>3.1064814814814812E-2</v>
      </c>
      <c r="J161" s="170" t="s">
        <v>306</v>
      </c>
      <c r="K161" s="39">
        <v>95</v>
      </c>
      <c r="L161" s="16" t="s">
        <v>314</v>
      </c>
      <c r="M161" s="39">
        <v>5</v>
      </c>
    </row>
    <row r="162" spans="1:13" s="32" customFormat="1" ht="15" customHeight="1">
      <c r="A162" s="56"/>
      <c r="B162" s="47">
        <f t="shared" si="2"/>
        <v>102</v>
      </c>
      <c r="C162" s="47">
        <v>279</v>
      </c>
      <c r="D162" s="14" t="s">
        <v>114</v>
      </c>
      <c r="F162" s="26">
        <v>1995</v>
      </c>
      <c r="G162" s="25" t="s">
        <v>113</v>
      </c>
      <c r="I162" s="68">
        <v>3.1481481481481485E-2</v>
      </c>
      <c r="J162" s="49" t="s">
        <v>306</v>
      </c>
      <c r="K162" s="44">
        <v>96</v>
      </c>
      <c r="L162" s="16" t="s">
        <v>304</v>
      </c>
      <c r="M162" s="16">
        <v>51</v>
      </c>
    </row>
    <row r="163" spans="1:13" s="32" customFormat="1" ht="15" customHeight="1">
      <c r="A163" s="159"/>
      <c r="B163" s="47">
        <f t="shared" si="2"/>
        <v>103</v>
      </c>
      <c r="C163" s="60">
        <v>431</v>
      </c>
      <c r="D163" s="53" t="s">
        <v>195</v>
      </c>
      <c r="E163" s="153"/>
      <c r="F163" s="10">
        <v>1940</v>
      </c>
      <c r="G163" s="11" t="s">
        <v>92</v>
      </c>
      <c r="I163" s="68">
        <v>3.1979166666666663E-2</v>
      </c>
      <c r="J163" s="170" t="s">
        <v>306</v>
      </c>
      <c r="K163" s="39">
        <v>97</v>
      </c>
      <c r="L163" s="169" t="s">
        <v>315</v>
      </c>
      <c r="M163" s="39">
        <v>2</v>
      </c>
    </row>
    <row r="164" spans="1:13" s="32" customFormat="1" ht="15" customHeight="1">
      <c r="A164" s="50"/>
      <c r="B164" s="47">
        <f t="shared" si="2"/>
        <v>104</v>
      </c>
      <c r="C164" s="60">
        <v>430</v>
      </c>
      <c r="D164" s="53" t="s">
        <v>194</v>
      </c>
      <c r="E164" s="38"/>
      <c r="F164" s="10">
        <v>1940</v>
      </c>
      <c r="G164" s="33" t="s">
        <v>96</v>
      </c>
      <c r="I164" s="68">
        <v>3.229166666666667E-2</v>
      </c>
      <c r="J164" s="170" t="s">
        <v>306</v>
      </c>
      <c r="K164" s="39">
        <v>98</v>
      </c>
      <c r="L164" s="169" t="s">
        <v>315</v>
      </c>
      <c r="M164" s="39">
        <v>3</v>
      </c>
    </row>
    <row r="165" spans="1:13" s="32" customFormat="1" ht="15" customHeight="1">
      <c r="A165" s="159"/>
      <c r="B165" s="47">
        <f t="shared" si="2"/>
        <v>105</v>
      </c>
      <c r="C165" s="60">
        <v>428</v>
      </c>
      <c r="D165" s="53" t="s">
        <v>193</v>
      </c>
      <c r="E165" s="153"/>
      <c r="F165" s="10">
        <v>1941</v>
      </c>
      <c r="G165" s="11" t="s">
        <v>92</v>
      </c>
      <c r="I165" s="68">
        <v>3.2743055555555553E-2</v>
      </c>
      <c r="J165" s="170" t="s">
        <v>306</v>
      </c>
      <c r="K165" s="39">
        <v>99</v>
      </c>
      <c r="L165" s="16" t="s">
        <v>314</v>
      </c>
      <c r="M165" s="39">
        <v>6</v>
      </c>
    </row>
    <row r="166" spans="1:13" s="32" customFormat="1" ht="15" customHeight="1">
      <c r="A166" s="56"/>
      <c r="B166" s="47">
        <f t="shared" si="2"/>
        <v>106</v>
      </c>
      <c r="C166" s="47">
        <v>246</v>
      </c>
      <c r="D166" s="29" t="s">
        <v>108</v>
      </c>
      <c r="F166" s="30">
        <v>1995</v>
      </c>
      <c r="G166" s="31" t="s">
        <v>78</v>
      </c>
      <c r="I166" s="68">
        <v>3.3888888888888885E-2</v>
      </c>
      <c r="J166" s="49" t="s">
        <v>306</v>
      </c>
      <c r="K166" s="44">
        <v>100</v>
      </c>
      <c r="L166" s="16" t="s">
        <v>304</v>
      </c>
      <c r="M166" s="16">
        <v>52</v>
      </c>
    </row>
    <row r="167" spans="1:13" s="32" customFormat="1" ht="15" customHeight="1">
      <c r="A167" s="50"/>
      <c r="B167" s="47">
        <f t="shared" si="2"/>
        <v>107</v>
      </c>
      <c r="C167" s="60">
        <v>434</v>
      </c>
      <c r="D167" s="53" t="s">
        <v>196</v>
      </c>
      <c r="E167" s="38"/>
      <c r="F167" s="10">
        <v>1930</v>
      </c>
      <c r="G167" s="11" t="s">
        <v>92</v>
      </c>
      <c r="I167" s="68">
        <v>3.4340277777777782E-2</v>
      </c>
      <c r="J167" s="170" t="s">
        <v>306</v>
      </c>
      <c r="K167" s="39">
        <v>101</v>
      </c>
      <c r="L167" s="169" t="s">
        <v>316</v>
      </c>
      <c r="M167" s="39">
        <v>1</v>
      </c>
    </row>
    <row r="168" spans="1:13" s="32" customFormat="1" ht="15" customHeight="1">
      <c r="A168" s="50"/>
      <c r="B168" s="47">
        <f t="shared" si="2"/>
        <v>108</v>
      </c>
      <c r="C168" s="60">
        <v>429</v>
      </c>
      <c r="D168" s="53" t="s">
        <v>40</v>
      </c>
      <c r="E168" s="38"/>
      <c r="F168" s="10">
        <v>1937</v>
      </c>
      <c r="G168" s="33" t="s">
        <v>96</v>
      </c>
      <c r="I168" s="68">
        <v>3.4664351851851849E-2</v>
      </c>
      <c r="J168" s="170" t="s">
        <v>306</v>
      </c>
      <c r="K168" s="39">
        <v>102</v>
      </c>
      <c r="L168" s="169" t="s">
        <v>315</v>
      </c>
      <c r="M168" s="39">
        <v>4</v>
      </c>
    </row>
    <row r="169" spans="1:13" s="32" customFormat="1" ht="15" customHeight="1">
      <c r="A169" s="49"/>
      <c r="B169" s="53"/>
      <c r="C169" s="53"/>
      <c r="D169" s="10"/>
      <c r="E169" s="33"/>
      <c r="F169" s="16"/>
      <c r="G169" s="46"/>
    </row>
    <row r="170" spans="1:13" s="32" customFormat="1" ht="15" customHeight="1">
      <c r="A170" s="159"/>
      <c r="B170" s="153"/>
      <c r="C170" s="153"/>
      <c r="D170" s="153"/>
      <c r="E170" s="153"/>
      <c r="F170" s="153"/>
      <c r="G170" s="20"/>
      <c r="H170" s="153"/>
    </row>
    <row r="171" spans="1:13" s="32" customFormat="1" ht="15" customHeight="1">
      <c r="A171" s="157"/>
      <c r="B171" s="47"/>
      <c r="C171" s="17"/>
      <c r="D171" s="21" t="s">
        <v>318</v>
      </c>
      <c r="E171" s="34"/>
      <c r="F171" s="68"/>
      <c r="G171" s="20"/>
      <c r="H171" s="16"/>
      <c r="I171" s="16"/>
      <c r="J171" s="16"/>
      <c r="K171" s="16"/>
      <c r="L171" s="16"/>
      <c r="M171" s="16"/>
    </row>
    <row r="172" spans="1:13" s="32" customFormat="1" ht="72.75" customHeight="1">
      <c r="A172" s="144" t="s">
        <v>282</v>
      </c>
      <c r="B172" s="145" t="s">
        <v>283</v>
      </c>
      <c r="C172" s="145" t="s">
        <v>284</v>
      </c>
      <c r="D172" s="145" t="s">
        <v>285</v>
      </c>
      <c r="E172" s="145" t="s">
        <v>286</v>
      </c>
      <c r="F172" s="146" t="s">
        <v>287</v>
      </c>
      <c r="G172" s="147" t="s">
        <v>288</v>
      </c>
      <c r="H172" s="147" t="s">
        <v>289</v>
      </c>
      <c r="I172" s="145" t="s">
        <v>290</v>
      </c>
      <c r="J172" s="148" t="s">
        <v>291</v>
      </c>
      <c r="K172" s="148" t="s">
        <v>292</v>
      </c>
      <c r="L172" s="148" t="s">
        <v>293</v>
      </c>
      <c r="M172" s="148" t="s">
        <v>294</v>
      </c>
    </row>
    <row r="173" spans="1:13" s="32" customFormat="1" ht="15" customHeight="1">
      <c r="A173" s="50"/>
      <c r="B173" s="54">
        <v>1</v>
      </c>
      <c r="C173" s="60">
        <v>42</v>
      </c>
      <c r="D173" s="6" t="s">
        <v>88</v>
      </c>
      <c r="E173" s="34"/>
      <c r="F173" s="7">
        <v>1988</v>
      </c>
      <c r="G173" s="34" t="s">
        <v>89</v>
      </c>
      <c r="I173" s="68">
        <v>1.298611111111111E-2</v>
      </c>
      <c r="L173" s="169" t="s">
        <v>322</v>
      </c>
      <c r="M173" s="39">
        <v>1</v>
      </c>
    </row>
    <row r="174" spans="1:13" s="32" customFormat="1" ht="15" customHeight="1">
      <c r="A174" s="159"/>
      <c r="B174" s="153">
        <f>B173+1</f>
        <v>2</v>
      </c>
      <c r="C174" s="59">
        <v>29</v>
      </c>
      <c r="D174" s="53" t="s">
        <v>71</v>
      </c>
      <c r="E174" s="153"/>
      <c r="F174" s="10">
        <v>1995</v>
      </c>
      <c r="G174" s="34" t="s">
        <v>67</v>
      </c>
      <c r="H174" s="153"/>
      <c r="I174" s="68">
        <v>1.315972222222222E-2</v>
      </c>
      <c r="K174" s="169"/>
      <c r="L174" s="169" t="s">
        <v>320</v>
      </c>
      <c r="M174" s="39">
        <v>1</v>
      </c>
    </row>
    <row r="175" spans="1:13" s="32" customFormat="1" ht="15" customHeight="1">
      <c r="A175" s="159"/>
      <c r="B175" s="153">
        <f t="shared" ref="B175:B234" si="3">B174+1</f>
        <v>3</v>
      </c>
      <c r="C175" s="59">
        <v>26</v>
      </c>
      <c r="D175" s="53" t="s">
        <v>233</v>
      </c>
      <c r="E175" s="153"/>
      <c r="F175" s="10">
        <v>1995</v>
      </c>
      <c r="G175" s="34" t="s">
        <v>129</v>
      </c>
      <c r="H175" s="153"/>
      <c r="I175" s="68">
        <v>1.3506944444444445E-2</v>
      </c>
      <c r="L175" s="169" t="s">
        <v>320</v>
      </c>
      <c r="M175" s="39">
        <v>2</v>
      </c>
    </row>
    <row r="176" spans="1:13" s="32" customFormat="1" ht="15" customHeight="1">
      <c r="A176" s="50"/>
      <c r="B176" s="153">
        <f t="shared" si="3"/>
        <v>4</v>
      </c>
      <c r="C176" s="59">
        <v>89</v>
      </c>
      <c r="D176" s="6" t="s">
        <v>231</v>
      </c>
      <c r="E176" s="34"/>
      <c r="F176" s="7">
        <v>1982</v>
      </c>
      <c r="G176" s="34" t="s">
        <v>188</v>
      </c>
      <c r="I176" s="68">
        <v>1.3587962962962963E-2</v>
      </c>
      <c r="L176" s="169" t="s">
        <v>322</v>
      </c>
      <c r="M176" s="39">
        <v>2</v>
      </c>
    </row>
    <row r="177" spans="1:13" s="32" customFormat="1" ht="15" customHeight="1">
      <c r="A177" s="49"/>
      <c r="B177" s="153">
        <f t="shared" si="3"/>
        <v>5</v>
      </c>
      <c r="C177" s="59">
        <v>38</v>
      </c>
      <c r="D177" s="6" t="s">
        <v>85</v>
      </c>
      <c r="E177" s="33"/>
      <c r="F177" s="21">
        <v>1992</v>
      </c>
      <c r="G177" s="34" t="s">
        <v>129</v>
      </c>
      <c r="I177" s="68">
        <v>1.3912037037037037E-2</v>
      </c>
      <c r="L177" s="169" t="s">
        <v>321</v>
      </c>
      <c r="M177" s="39">
        <v>1</v>
      </c>
    </row>
    <row r="178" spans="1:13" s="32" customFormat="1" ht="15" customHeight="1">
      <c r="A178" s="159"/>
      <c r="B178" s="153">
        <f t="shared" si="3"/>
        <v>6</v>
      </c>
      <c r="C178" s="60">
        <v>60</v>
      </c>
      <c r="D178" s="53" t="s">
        <v>94</v>
      </c>
      <c r="E178" s="153"/>
      <c r="F178" s="10">
        <v>1967</v>
      </c>
      <c r="G178" s="33" t="s">
        <v>92</v>
      </c>
      <c r="H178" s="16"/>
      <c r="I178" s="68">
        <v>1.4004629629629631E-2</v>
      </c>
      <c r="L178" s="16" t="s">
        <v>324</v>
      </c>
      <c r="M178" s="16">
        <v>1</v>
      </c>
    </row>
    <row r="179" spans="1:13" s="32" customFormat="1" ht="15" customHeight="1">
      <c r="A179" s="159"/>
      <c r="B179" s="153">
        <f t="shared" si="3"/>
        <v>7</v>
      </c>
      <c r="C179" s="59">
        <v>24</v>
      </c>
      <c r="D179" s="53" t="s">
        <v>82</v>
      </c>
      <c r="E179" s="153"/>
      <c r="F179" s="10">
        <v>1994</v>
      </c>
      <c r="G179" s="34" t="s">
        <v>83</v>
      </c>
      <c r="H179" s="153"/>
      <c r="I179" s="68">
        <v>1.4166666666666666E-2</v>
      </c>
      <c r="L179" s="169" t="s">
        <v>320</v>
      </c>
      <c r="M179" s="39">
        <v>3</v>
      </c>
    </row>
    <row r="180" spans="1:13" s="32" customFormat="1" ht="15" customHeight="1">
      <c r="A180" s="159"/>
      <c r="B180" s="153">
        <f t="shared" si="3"/>
        <v>8</v>
      </c>
      <c r="C180" s="60">
        <v>63</v>
      </c>
      <c r="D180" s="53" t="s">
        <v>97</v>
      </c>
      <c r="E180" s="153"/>
      <c r="F180" s="10">
        <v>1963</v>
      </c>
      <c r="G180" s="33" t="s">
        <v>96</v>
      </c>
      <c r="H180" s="16"/>
      <c r="I180" s="68">
        <v>1.4270833333333335E-2</v>
      </c>
      <c r="L180" s="16" t="s">
        <v>325</v>
      </c>
      <c r="M180" s="16">
        <v>1</v>
      </c>
    </row>
    <row r="181" spans="1:13" s="32" customFormat="1" ht="15" customHeight="1">
      <c r="A181" s="159"/>
      <c r="B181" s="153">
        <f t="shared" si="3"/>
        <v>9</v>
      </c>
      <c r="C181" s="59">
        <v>33</v>
      </c>
      <c r="D181" s="53" t="s">
        <v>72</v>
      </c>
      <c r="E181" s="153"/>
      <c r="F181" s="10">
        <v>1995</v>
      </c>
      <c r="G181" s="34" t="s">
        <v>67</v>
      </c>
      <c r="H181" s="153"/>
      <c r="I181" s="68">
        <v>1.4374999999999999E-2</v>
      </c>
      <c r="L181" s="169" t="s">
        <v>320</v>
      </c>
      <c r="M181" s="39">
        <v>4</v>
      </c>
    </row>
    <row r="182" spans="1:13" s="32" customFormat="1" ht="15" customHeight="1">
      <c r="A182" s="50"/>
      <c r="B182" s="153">
        <f t="shared" si="3"/>
        <v>10</v>
      </c>
      <c r="C182" s="60">
        <v>43</v>
      </c>
      <c r="D182" s="6" t="s">
        <v>4</v>
      </c>
      <c r="E182" s="34"/>
      <c r="F182" s="7">
        <v>1990</v>
      </c>
      <c r="G182" s="67" t="s">
        <v>199</v>
      </c>
      <c r="I182" s="68">
        <v>1.4409722222222221E-2</v>
      </c>
      <c r="L182" s="169" t="s">
        <v>322</v>
      </c>
      <c r="M182" s="39">
        <v>3</v>
      </c>
    </row>
    <row r="183" spans="1:13" s="32" customFormat="1" ht="15" customHeight="1">
      <c r="A183" s="50"/>
      <c r="B183" s="153">
        <f t="shared" si="3"/>
        <v>11</v>
      </c>
      <c r="C183" s="59">
        <v>86</v>
      </c>
      <c r="D183" s="54" t="s">
        <v>235</v>
      </c>
      <c r="E183" s="34"/>
      <c r="F183" s="37">
        <v>1972</v>
      </c>
      <c r="G183" s="38" t="s">
        <v>1</v>
      </c>
      <c r="I183" s="68">
        <v>1.4421296296296295E-2</v>
      </c>
      <c r="L183" s="169" t="s">
        <v>323</v>
      </c>
      <c r="M183" s="39">
        <v>1</v>
      </c>
    </row>
    <row r="184" spans="1:13" s="32" customFormat="1" ht="15" customHeight="1">
      <c r="A184" s="159"/>
      <c r="B184" s="153">
        <f t="shared" si="3"/>
        <v>12</v>
      </c>
      <c r="C184" s="60">
        <v>59</v>
      </c>
      <c r="D184" s="53" t="s">
        <v>33</v>
      </c>
      <c r="E184" s="153"/>
      <c r="F184" s="10">
        <v>1969</v>
      </c>
      <c r="G184" s="33" t="s">
        <v>65</v>
      </c>
      <c r="H184" s="16"/>
      <c r="I184" s="68">
        <v>1.4479166666666668E-2</v>
      </c>
      <c r="L184" s="16" t="s">
        <v>324</v>
      </c>
      <c r="M184" s="16">
        <v>2</v>
      </c>
    </row>
    <row r="185" spans="1:13" s="32" customFormat="1" ht="15" customHeight="1">
      <c r="A185" s="159"/>
      <c r="B185" s="153">
        <f t="shared" si="3"/>
        <v>13</v>
      </c>
      <c r="C185" s="59">
        <v>30</v>
      </c>
      <c r="D185" s="53" t="s">
        <v>70</v>
      </c>
      <c r="E185" s="153"/>
      <c r="F185" s="10">
        <v>1995</v>
      </c>
      <c r="G185" s="34" t="s">
        <v>67</v>
      </c>
      <c r="H185" s="153"/>
      <c r="I185" s="68">
        <v>1.4594907407407405E-2</v>
      </c>
      <c r="L185" s="169" t="s">
        <v>320</v>
      </c>
      <c r="M185" s="39">
        <v>5</v>
      </c>
    </row>
    <row r="186" spans="1:13" s="32" customFormat="1" ht="15" customHeight="1">
      <c r="A186" s="48"/>
      <c r="B186" s="153">
        <f t="shared" si="3"/>
        <v>14</v>
      </c>
      <c r="C186" s="59">
        <v>31</v>
      </c>
      <c r="D186" s="53" t="s">
        <v>75</v>
      </c>
      <c r="E186" s="38"/>
      <c r="F186" s="10">
        <v>1994</v>
      </c>
      <c r="G186" s="34" t="s">
        <v>67</v>
      </c>
      <c r="H186" s="153"/>
      <c r="I186" s="68">
        <v>1.4606481481481482E-2</v>
      </c>
      <c r="L186" s="169" t="s">
        <v>320</v>
      </c>
      <c r="M186" s="39">
        <v>6</v>
      </c>
    </row>
    <row r="187" spans="1:13" s="32" customFormat="1" ht="15" customHeight="1">
      <c r="A187" s="50"/>
      <c r="B187" s="153">
        <f t="shared" si="3"/>
        <v>15</v>
      </c>
      <c r="C187" s="60">
        <v>47</v>
      </c>
      <c r="D187" s="6" t="s">
        <v>21</v>
      </c>
      <c r="E187" s="34"/>
      <c r="F187" s="7">
        <v>1990</v>
      </c>
      <c r="G187" s="34" t="s">
        <v>198</v>
      </c>
      <c r="I187" s="68">
        <v>1.4872685185185185E-2</v>
      </c>
      <c r="L187" s="169" t="s">
        <v>322</v>
      </c>
      <c r="M187" s="39">
        <v>4</v>
      </c>
    </row>
    <row r="188" spans="1:13" s="32" customFormat="1" ht="15" customHeight="1">
      <c r="A188" s="49"/>
      <c r="B188" s="153">
        <f t="shared" si="3"/>
        <v>16</v>
      </c>
      <c r="C188" s="59">
        <v>87</v>
      </c>
      <c r="D188" s="6" t="s">
        <v>234</v>
      </c>
      <c r="E188" s="33"/>
      <c r="F188" s="21">
        <v>1992</v>
      </c>
      <c r="G188" s="34" t="s">
        <v>87</v>
      </c>
      <c r="I188" s="68">
        <v>1.4907407407407406E-2</v>
      </c>
      <c r="L188" s="169" t="s">
        <v>321</v>
      </c>
      <c r="M188" s="39">
        <v>2</v>
      </c>
    </row>
    <row r="189" spans="1:13" s="32" customFormat="1" ht="15" customHeight="1">
      <c r="A189" s="44"/>
      <c r="B189" s="153">
        <f t="shared" si="3"/>
        <v>17</v>
      </c>
      <c r="C189" s="59">
        <v>90</v>
      </c>
      <c r="D189" s="54" t="s">
        <v>253</v>
      </c>
      <c r="E189" s="34"/>
      <c r="F189" s="37">
        <v>1995</v>
      </c>
      <c r="G189" s="34" t="s">
        <v>59</v>
      </c>
      <c r="I189" s="68">
        <v>1.4953703703703705E-2</v>
      </c>
      <c r="L189" s="169" t="s">
        <v>320</v>
      </c>
      <c r="M189" s="39">
        <v>7</v>
      </c>
    </row>
    <row r="190" spans="1:13" s="32" customFormat="1" ht="15" customHeight="1">
      <c r="A190" s="49"/>
      <c r="B190" s="153">
        <f t="shared" si="3"/>
        <v>18</v>
      </c>
      <c r="C190" s="59">
        <v>39</v>
      </c>
      <c r="D190" s="6" t="s">
        <v>29</v>
      </c>
      <c r="E190" s="33"/>
      <c r="F190" s="21">
        <v>1992</v>
      </c>
      <c r="G190" s="34" t="s">
        <v>198</v>
      </c>
      <c r="I190" s="68">
        <v>1.4976851851851852E-2</v>
      </c>
      <c r="L190" s="169" t="s">
        <v>321</v>
      </c>
      <c r="M190" s="39">
        <v>3</v>
      </c>
    </row>
    <row r="191" spans="1:13" s="32" customFormat="1" ht="15" customHeight="1">
      <c r="A191" s="50"/>
      <c r="B191" s="153">
        <f t="shared" si="3"/>
        <v>19</v>
      </c>
      <c r="C191" s="60">
        <v>55</v>
      </c>
      <c r="D191" s="53" t="s">
        <v>93</v>
      </c>
      <c r="E191" s="34"/>
      <c r="F191" s="10">
        <v>1971</v>
      </c>
      <c r="G191" s="33" t="s">
        <v>87</v>
      </c>
      <c r="I191" s="68">
        <v>1.5000000000000001E-2</v>
      </c>
      <c r="L191" s="169" t="s">
        <v>323</v>
      </c>
      <c r="M191" s="39">
        <v>2</v>
      </c>
    </row>
    <row r="192" spans="1:13" s="32" customFormat="1" ht="15" customHeight="1">
      <c r="A192" s="157"/>
      <c r="B192" s="153">
        <f t="shared" si="3"/>
        <v>20</v>
      </c>
      <c r="C192" s="59">
        <v>10</v>
      </c>
      <c r="D192" s="53" t="s">
        <v>60</v>
      </c>
      <c r="E192" s="153"/>
      <c r="F192" s="10">
        <v>1993</v>
      </c>
      <c r="G192" s="34" t="s">
        <v>59</v>
      </c>
      <c r="I192" s="68">
        <v>1.5104166666666667E-2</v>
      </c>
      <c r="L192" s="169" t="s">
        <v>320</v>
      </c>
      <c r="M192" s="39">
        <v>8</v>
      </c>
    </row>
    <row r="193" spans="1:13" s="32" customFormat="1" ht="15.75" customHeight="1">
      <c r="A193" s="157"/>
      <c r="B193" s="153">
        <f t="shared" si="3"/>
        <v>21</v>
      </c>
      <c r="C193" s="59">
        <v>3</v>
      </c>
      <c r="D193" s="53" t="s">
        <v>64</v>
      </c>
      <c r="E193" s="153"/>
      <c r="F193" s="10">
        <v>1995</v>
      </c>
      <c r="G193" s="34" t="s">
        <v>63</v>
      </c>
      <c r="I193" s="68">
        <v>1.5127314814814816E-2</v>
      </c>
      <c r="L193" s="169" t="s">
        <v>320</v>
      </c>
      <c r="M193" s="39">
        <v>9</v>
      </c>
    </row>
    <row r="194" spans="1:13" s="32" customFormat="1" ht="15" customHeight="1">
      <c r="A194" s="51"/>
      <c r="B194" s="153">
        <f t="shared" si="3"/>
        <v>22</v>
      </c>
      <c r="C194" s="60">
        <v>54</v>
      </c>
      <c r="D194" s="53" t="s">
        <v>91</v>
      </c>
      <c r="E194" s="38"/>
      <c r="F194" s="10">
        <v>1973</v>
      </c>
      <c r="G194" s="33" t="s">
        <v>87</v>
      </c>
      <c r="I194" s="68">
        <v>1.5138888888888889E-2</v>
      </c>
      <c r="L194" s="169" t="s">
        <v>323</v>
      </c>
      <c r="M194" s="39">
        <v>3</v>
      </c>
    </row>
    <row r="195" spans="1:13" s="32" customFormat="1" ht="15" customHeight="1">
      <c r="A195" s="157"/>
      <c r="B195" s="153">
        <f t="shared" si="3"/>
        <v>23</v>
      </c>
      <c r="C195" s="59">
        <v>6</v>
      </c>
      <c r="D195" s="53" t="s">
        <v>34</v>
      </c>
      <c r="E195" s="153"/>
      <c r="F195" s="10">
        <v>1994</v>
      </c>
      <c r="G195" s="34" t="s">
        <v>65</v>
      </c>
      <c r="I195" s="68">
        <v>1.5196759259259259E-2</v>
      </c>
      <c r="L195" s="169" t="s">
        <v>320</v>
      </c>
      <c r="M195" s="39">
        <v>10</v>
      </c>
    </row>
    <row r="196" spans="1:13" s="32" customFormat="1" ht="15" customHeight="1">
      <c r="A196" s="157"/>
      <c r="B196" s="153">
        <f t="shared" si="3"/>
        <v>24</v>
      </c>
      <c r="C196" s="59">
        <v>32</v>
      </c>
      <c r="D196" s="53" t="s">
        <v>61</v>
      </c>
      <c r="E196" s="153"/>
      <c r="F196" s="10">
        <v>1994</v>
      </c>
      <c r="G196" s="34" t="s">
        <v>59</v>
      </c>
      <c r="I196" s="68">
        <v>1.5335648148148147E-2</v>
      </c>
      <c r="L196" s="169" t="s">
        <v>320</v>
      </c>
      <c r="M196" s="39">
        <v>11</v>
      </c>
    </row>
    <row r="197" spans="1:13" s="32" customFormat="1" ht="15" customHeight="1">
      <c r="A197" s="159"/>
      <c r="B197" s="153">
        <f t="shared" si="3"/>
        <v>25</v>
      </c>
      <c r="C197" s="60">
        <v>70</v>
      </c>
      <c r="D197" s="53" t="s">
        <v>104</v>
      </c>
      <c r="E197" s="153"/>
      <c r="F197" s="10">
        <v>1955</v>
      </c>
      <c r="G197" s="33" t="s">
        <v>87</v>
      </c>
      <c r="I197" s="68">
        <v>1.5601851851851851E-2</v>
      </c>
      <c r="L197" s="169" t="s">
        <v>327</v>
      </c>
      <c r="M197" s="39">
        <v>1</v>
      </c>
    </row>
    <row r="198" spans="1:13" s="32" customFormat="1" ht="15" customHeight="1">
      <c r="A198" s="157"/>
      <c r="B198" s="153">
        <f t="shared" si="3"/>
        <v>26</v>
      </c>
      <c r="C198" s="59">
        <v>15</v>
      </c>
      <c r="D198" s="53" t="s">
        <v>76</v>
      </c>
      <c r="E198" s="153"/>
      <c r="F198" s="10">
        <v>1995</v>
      </c>
      <c r="G198" s="34" t="s">
        <v>67</v>
      </c>
      <c r="I198" s="68">
        <v>1.5625E-2</v>
      </c>
      <c r="L198" s="169" t="s">
        <v>320</v>
      </c>
      <c r="M198" s="39">
        <v>12</v>
      </c>
    </row>
    <row r="199" spans="1:13" s="32" customFormat="1" ht="15" customHeight="1">
      <c r="A199" s="50"/>
      <c r="B199" s="153">
        <f t="shared" si="3"/>
        <v>27</v>
      </c>
      <c r="C199" s="60">
        <v>92</v>
      </c>
      <c r="D199" s="36" t="s">
        <v>254</v>
      </c>
      <c r="E199" s="34"/>
      <c r="F199" s="15" t="s">
        <v>255</v>
      </c>
      <c r="G199" s="11" t="s">
        <v>188</v>
      </c>
      <c r="I199" s="68">
        <v>1.579861111111111E-2</v>
      </c>
      <c r="L199" s="169" t="s">
        <v>322</v>
      </c>
      <c r="M199" s="39">
        <v>5</v>
      </c>
    </row>
    <row r="200" spans="1:13" s="32" customFormat="1" ht="15" customHeight="1">
      <c r="A200" s="157"/>
      <c r="B200" s="153">
        <f t="shared" si="3"/>
        <v>28</v>
      </c>
      <c r="C200" s="59">
        <v>19</v>
      </c>
      <c r="D200" s="53" t="s">
        <v>22</v>
      </c>
      <c r="E200" s="153"/>
      <c r="F200" s="10">
        <v>1993</v>
      </c>
      <c r="G200" s="34" t="s">
        <v>198</v>
      </c>
      <c r="I200" s="68">
        <v>1.5856481481481482E-2</v>
      </c>
      <c r="L200" s="169" t="s">
        <v>320</v>
      </c>
      <c r="M200" s="39">
        <v>13</v>
      </c>
    </row>
    <row r="201" spans="1:13" s="32" customFormat="1" ht="15" customHeight="1">
      <c r="A201" s="50"/>
      <c r="B201" s="153">
        <f t="shared" si="3"/>
        <v>29</v>
      </c>
      <c r="C201" s="59">
        <v>88</v>
      </c>
      <c r="D201" s="6" t="s">
        <v>230</v>
      </c>
      <c r="E201" s="34"/>
      <c r="F201" s="7">
        <v>1990</v>
      </c>
      <c r="G201" s="34" t="s">
        <v>198</v>
      </c>
      <c r="I201" s="68">
        <v>1.5856481481481482E-2</v>
      </c>
      <c r="L201" s="169" t="s">
        <v>322</v>
      </c>
      <c r="M201" s="39">
        <v>6</v>
      </c>
    </row>
    <row r="202" spans="1:13" s="32" customFormat="1" ht="15" customHeight="1">
      <c r="A202" s="50"/>
      <c r="B202" s="153">
        <f t="shared" si="3"/>
        <v>30</v>
      </c>
      <c r="C202" s="60">
        <v>69</v>
      </c>
      <c r="D202" s="53" t="s">
        <v>215</v>
      </c>
      <c r="E202" s="34"/>
      <c r="F202" s="10">
        <v>1960</v>
      </c>
      <c r="G202" s="33" t="s">
        <v>81</v>
      </c>
      <c r="H202" s="16"/>
      <c r="I202" s="68">
        <v>1.6041666666666666E-2</v>
      </c>
      <c r="L202" s="16" t="s">
        <v>326</v>
      </c>
      <c r="M202" s="16">
        <v>1</v>
      </c>
    </row>
    <row r="203" spans="1:13" s="32" customFormat="1" ht="15" customHeight="1">
      <c r="A203" s="157"/>
      <c r="B203" s="153">
        <f t="shared" si="3"/>
        <v>31</v>
      </c>
      <c r="C203" s="59">
        <v>17</v>
      </c>
      <c r="D203" s="53" t="s">
        <v>74</v>
      </c>
      <c r="E203" s="153"/>
      <c r="F203" s="10">
        <v>1994</v>
      </c>
      <c r="G203" s="34" t="s">
        <v>67</v>
      </c>
      <c r="I203" s="68">
        <v>1.6145833333333335E-2</v>
      </c>
      <c r="L203" s="169" t="s">
        <v>320</v>
      </c>
      <c r="M203" s="39">
        <v>14</v>
      </c>
    </row>
    <row r="204" spans="1:13" s="32" customFormat="1" ht="15" customHeight="1">
      <c r="A204" s="159"/>
      <c r="B204" s="153">
        <f t="shared" si="3"/>
        <v>32</v>
      </c>
      <c r="C204" s="60">
        <v>75</v>
      </c>
      <c r="D204" s="53" t="s">
        <v>106</v>
      </c>
      <c r="E204" s="153"/>
      <c r="F204" s="10">
        <v>1950</v>
      </c>
      <c r="G204" s="33" t="s">
        <v>81</v>
      </c>
      <c r="I204" s="68">
        <v>1.6180555555555556E-2</v>
      </c>
      <c r="L204" s="169" t="s">
        <v>328</v>
      </c>
      <c r="M204" s="39">
        <v>1</v>
      </c>
    </row>
    <row r="205" spans="1:13" s="32" customFormat="1" ht="15" customHeight="1">
      <c r="A205" s="157"/>
      <c r="B205" s="153">
        <f t="shared" si="3"/>
        <v>33</v>
      </c>
      <c r="C205" s="59">
        <v>25</v>
      </c>
      <c r="D205" s="53" t="s">
        <v>232</v>
      </c>
      <c r="E205" s="153"/>
      <c r="F205" s="10">
        <v>1995</v>
      </c>
      <c r="G205" s="34" t="s">
        <v>67</v>
      </c>
      <c r="I205" s="68">
        <v>1.6354166666666666E-2</v>
      </c>
      <c r="L205" s="169" t="s">
        <v>320</v>
      </c>
      <c r="M205" s="39">
        <v>15</v>
      </c>
    </row>
    <row r="206" spans="1:13" s="32" customFormat="1" ht="15" customHeight="1">
      <c r="A206" s="159"/>
      <c r="B206" s="153">
        <f t="shared" si="3"/>
        <v>34</v>
      </c>
      <c r="C206" s="60">
        <v>73</v>
      </c>
      <c r="D206" s="53" t="s">
        <v>223</v>
      </c>
      <c r="E206" s="153"/>
      <c r="F206" s="10">
        <v>1953</v>
      </c>
      <c r="G206" s="33" t="s">
        <v>96</v>
      </c>
      <c r="I206" s="68">
        <v>1.638888888888889E-2</v>
      </c>
      <c r="L206" s="169" t="s">
        <v>327</v>
      </c>
      <c r="M206" s="39">
        <v>2</v>
      </c>
    </row>
    <row r="207" spans="1:13" s="32" customFormat="1" ht="15" customHeight="1">
      <c r="A207" s="157"/>
      <c r="B207" s="153">
        <f t="shared" si="3"/>
        <v>35</v>
      </c>
      <c r="C207" s="59">
        <v>34</v>
      </c>
      <c r="D207" s="53" t="s">
        <v>258</v>
      </c>
      <c r="E207" s="153"/>
      <c r="F207" s="10">
        <v>1995</v>
      </c>
      <c r="G207" s="34" t="s">
        <v>129</v>
      </c>
      <c r="I207" s="68">
        <v>1.6516203703703703E-2</v>
      </c>
      <c r="L207" s="169" t="s">
        <v>320</v>
      </c>
      <c r="M207" s="39">
        <v>16</v>
      </c>
    </row>
    <row r="208" spans="1:13" s="32" customFormat="1" ht="15" customHeight="1">
      <c r="A208" s="48"/>
      <c r="B208" s="153">
        <f t="shared" si="3"/>
        <v>36</v>
      </c>
      <c r="C208" s="59">
        <v>13</v>
      </c>
      <c r="D208" s="53" t="s">
        <v>80</v>
      </c>
      <c r="E208" s="34"/>
      <c r="F208" s="10">
        <v>1993</v>
      </c>
      <c r="G208" s="34" t="s">
        <v>81</v>
      </c>
      <c r="I208" s="68">
        <v>1.6724537037037034E-2</v>
      </c>
      <c r="L208" s="169" t="s">
        <v>320</v>
      </c>
      <c r="M208" s="39">
        <v>17</v>
      </c>
    </row>
    <row r="209" spans="1:13" s="32" customFormat="1" ht="15" customHeight="1">
      <c r="A209" s="48"/>
      <c r="B209" s="153">
        <f t="shared" si="3"/>
        <v>37</v>
      </c>
      <c r="C209" s="59">
        <v>12</v>
      </c>
      <c r="D209" s="53" t="s">
        <v>197</v>
      </c>
      <c r="E209" s="34"/>
      <c r="F209" s="10">
        <v>1995</v>
      </c>
      <c r="G209" s="34" t="s">
        <v>67</v>
      </c>
      <c r="I209" s="68">
        <v>1.6875000000000001E-2</v>
      </c>
      <c r="L209" s="169" t="s">
        <v>320</v>
      </c>
      <c r="M209" s="39">
        <v>18</v>
      </c>
    </row>
    <row r="210" spans="1:13" s="32" customFormat="1" ht="15" customHeight="1">
      <c r="A210" s="48"/>
      <c r="B210" s="153">
        <f t="shared" si="3"/>
        <v>38</v>
      </c>
      <c r="C210" s="59">
        <v>16</v>
      </c>
      <c r="D210" s="53" t="s">
        <v>73</v>
      </c>
      <c r="E210" s="34"/>
      <c r="F210" s="10">
        <v>1995</v>
      </c>
      <c r="G210" s="34" t="s">
        <v>67</v>
      </c>
      <c r="I210" s="68">
        <v>1.6886574074074075E-2</v>
      </c>
      <c r="L210" s="169" t="s">
        <v>320</v>
      </c>
      <c r="M210" s="39">
        <v>19</v>
      </c>
    </row>
    <row r="211" spans="1:13" s="32" customFormat="1" ht="15" customHeight="1">
      <c r="A211" s="159"/>
      <c r="B211" s="153">
        <f t="shared" si="3"/>
        <v>39</v>
      </c>
      <c r="C211" s="60">
        <v>64</v>
      </c>
      <c r="D211" s="53" t="s">
        <v>98</v>
      </c>
      <c r="E211" s="173"/>
      <c r="F211" s="10">
        <v>1962</v>
      </c>
      <c r="G211" s="33" t="s">
        <v>87</v>
      </c>
      <c r="H211" s="16"/>
      <c r="I211" s="68">
        <v>1.6898148148148148E-2</v>
      </c>
      <c r="L211" s="16" t="s">
        <v>325</v>
      </c>
      <c r="M211" s="16">
        <v>2</v>
      </c>
    </row>
    <row r="212" spans="1:13" s="32" customFormat="1" ht="15" customHeight="1">
      <c r="A212" s="48"/>
      <c r="B212" s="153">
        <f t="shared" si="3"/>
        <v>40</v>
      </c>
      <c r="C212" s="59">
        <v>91</v>
      </c>
      <c r="D212" s="53" t="s">
        <v>84</v>
      </c>
      <c r="E212" s="34"/>
      <c r="F212" s="10">
        <v>1995</v>
      </c>
      <c r="G212" s="34" t="s">
        <v>83</v>
      </c>
      <c r="I212" s="68">
        <v>1.695601851851852E-2</v>
      </c>
      <c r="L212" s="169" t="s">
        <v>320</v>
      </c>
      <c r="M212" s="39">
        <v>20</v>
      </c>
    </row>
    <row r="213" spans="1:13" s="32" customFormat="1" ht="15" customHeight="1">
      <c r="A213" s="44"/>
      <c r="B213" s="153">
        <f t="shared" si="3"/>
        <v>41</v>
      </c>
      <c r="C213" s="59">
        <v>18</v>
      </c>
      <c r="D213" s="53" t="s">
        <v>79</v>
      </c>
      <c r="E213" s="34"/>
      <c r="F213" s="10">
        <v>1994</v>
      </c>
      <c r="G213" s="34" t="s">
        <v>78</v>
      </c>
      <c r="I213" s="68">
        <v>1.6967592592592593E-2</v>
      </c>
      <c r="L213" s="169" t="s">
        <v>320</v>
      </c>
      <c r="M213" s="39">
        <v>21</v>
      </c>
    </row>
    <row r="214" spans="1:13" s="32" customFormat="1" ht="15" customHeight="1">
      <c r="A214" s="159"/>
      <c r="B214" s="153">
        <f t="shared" si="3"/>
        <v>42</v>
      </c>
      <c r="C214" s="59">
        <v>5</v>
      </c>
      <c r="D214" s="53" t="s">
        <v>62</v>
      </c>
      <c r="E214" s="153"/>
      <c r="F214" s="10">
        <v>1994</v>
      </c>
      <c r="G214" s="34" t="s">
        <v>63</v>
      </c>
      <c r="I214" s="68">
        <v>1.7106481481481483E-2</v>
      </c>
      <c r="J214" s="33"/>
      <c r="K214" s="33"/>
      <c r="L214" s="169" t="s">
        <v>320</v>
      </c>
      <c r="M214" s="39">
        <v>22</v>
      </c>
    </row>
    <row r="215" spans="1:13" s="32" customFormat="1" ht="15" customHeight="1">
      <c r="A215" s="159"/>
      <c r="B215" s="153">
        <f t="shared" si="3"/>
        <v>43</v>
      </c>
      <c r="C215" s="59">
        <v>2</v>
      </c>
      <c r="D215" s="53" t="s">
        <v>68</v>
      </c>
      <c r="E215" s="153"/>
      <c r="F215" s="10">
        <v>1994</v>
      </c>
      <c r="G215" s="34" t="s">
        <v>67</v>
      </c>
      <c r="I215" s="68">
        <v>1.7141203703703704E-2</v>
      </c>
      <c r="L215" s="169" t="s">
        <v>320</v>
      </c>
      <c r="M215" s="39">
        <v>23</v>
      </c>
    </row>
    <row r="216" spans="1:13" s="32" customFormat="1" ht="15" customHeight="1">
      <c r="A216" s="159"/>
      <c r="B216" s="153">
        <f t="shared" si="3"/>
        <v>44</v>
      </c>
      <c r="C216" s="59">
        <v>1</v>
      </c>
      <c r="D216" s="53" t="s">
        <v>58</v>
      </c>
      <c r="E216" s="153"/>
      <c r="F216" s="10">
        <v>1995</v>
      </c>
      <c r="G216" s="34" t="s">
        <v>59</v>
      </c>
      <c r="I216" s="68">
        <v>1.7245370370370369E-2</v>
      </c>
      <c r="L216" s="169" t="s">
        <v>320</v>
      </c>
      <c r="M216" s="39">
        <v>24</v>
      </c>
    </row>
    <row r="217" spans="1:13" s="32" customFormat="1" ht="15" customHeight="1">
      <c r="A217" s="159"/>
      <c r="B217" s="153">
        <f t="shared" si="3"/>
        <v>45</v>
      </c>
      <c r="C217" s="59">
        <v>8</v>
      </c>
      <c r="D217" s="53" t="s">
        <v>69</v>
      </c>
      <c r="E217" s="153"/>
      <c r="F217" s="10">
        <v>1995</v>
      </c>
      <c r="G217" s="34" t="s">
        <v>67</v>
      </c>
      <c r="I217" s="68">
        <v>1.726851851851852E-2</v>
      </c>
      <c r="L217" s="169" t="s">
        <v>320</v>
      </c>
      <c r="M217" s="39">
        <v>25</v>
      </c>
    </row>
    <row r="218" spans="1:13" s="32" customFormat="1" ht="15" customHeight="1">
      <c r="A218" s="159"/>
      <c r="B218" s="153">
        <f t="shared" si="3"/>
        <v>46</v>
      </c>
      <c r="C218" s="59">
        <v>21</v>
      </c>
      <c r="D218" s="53" t="s">
        <v>38</v>
      </c>
      <c r="E218" s="153"/>
      <c r="F218" s="10">
        <v>1995</v>
      </c>
      <c r="G218" s="34" t="s">
        <v>67</v>
      </c>
      <c r="I218" s="68">
        <v>1.7557870370370373E-2</v>
      </c>
      <c r="L218" s="169" t="s">
        <v>320</v>
      </c>
      <c r="M218" s="39">
        <v>26</v>
      </c>
    </row>
    <row r="219" spans="1:13" s="5" customFormat="1" ht="15" customHeight="1">
      <c r="A219" s="159"/>
      <c r="B219" s="153">
        <f t="shared" si="3"/>
        <v>47</v>
      </c>
      <c r="C219" s="60">
        <v>65</v>
      </c>
      <c r="D219" s="53" t="s">
        <v>99</v>
      </c>
      <c r="E219" s="173"/>
      <c r="F219" s="10">
        <v>1965</v>
      </c>
      <c r="G219" s="33" t="s">
        <v>59</v>
      </c>
      <c r="H219" s="16"/>
      <c r="I219" s="68">
        <v>1.7789351851851851E-2</v>
      </c>
      <c r="J219" s="32"/>
      <c r="K219" s="32"/>
      <c r="L219" s="16" t="s">
        <v>325</v>
      </c>
      <c r="M219" s="16">
        <v>3</v>
      </c>
    </row>
    <row r="220" spans="1:13" s="5" customFormat="1" ht="15" customHeight="1">
      <c r="A220" s="50"/>
      <c r="B220" s="153">
        <f t="shared" si="3"/>
        <v>48</v>
      </c>
      <c r="C220" s="60">
        <v>45</v>
      </c>
      <c r="D220" s="6" t="s">
        <v>86</v>
      </c>
      <c r="E220" s="34"/>
      <c r="F220" s="7">
        <v>1981</v>
      </c>
      <c r="G220" s="34" t="s">
        <v>18</v>
      </c>
      <c r="H220" s="32"/>
      <c r="I220" s="68">
        <v>1.8055555555555557E-2</v>
      </c>
      <c r="J220" s="32"/>
      <c r="K220" s="32"/>
      <c r="L220" s="169" t="s">
        <v>322</v>
      </c>
      <c r="M220" s="39">
        <v>7</v>
      </c>
    </row>
    <row r="221" spans="1:13" s="42" customFormat="1" ht="15" customHeight="1">
      <c r="A221" s="49"/>
      <c r="B221" s="153">
        <f t="shared" si="3"/>
        <v>49</v>
      </c>
      <c r="C221" s="60">
        <v>68</v>
      </c>
      <c r="D221" s="53" t="s">
        <v>103</v>
      </c>
      <c r="E221" s="34"/>
      <c r="F221" s="10">
        <v>1958</v>
      </c>
      <c r="G221" s="33" t="s">
        <v>92</v>
      </c>
      <c r="H221" s="32"/>
      <c r="I221" s="68">
        <v>1.8171296296296297E-2</v>
      </c>
      <c r="J221" s="32"/>
      <c r="K221" s="32"/>
      <c r="L221" s="16" t="s">
        <v>326</v>
      </c>
      <c r="M221" s="39">
        <v>2</v>
      </c>
    </row>
    <row r="222" spans="1:13" s="32" customFormat="1" ht="15" customHeight="1">
      <c r="A222" s="50"/>
      <c r="B222" s="153">
        <f t="shared" si="3"/>
        <v>50</v>
      </c>
      <c r="C222" s="60">
        <v>74</v>
      </c>
      <c r="D222" s="53" t="s">
        <v>105</v>
      </c>
      <c r="E222" s="38"/>
      <c r="F222" s="10">
        <v>1946</v>
      </c>
      <c r="G222" s="33" t="s">
        <v>81</v>
      </c>
      <c r="H222" s="5"/>
      <c r="I222" s="68">
        <v>1.8229166666666668E-2</v>
      </c>
      <c r="J222" s="5"/>
      <c r="K222" s="5"/>
      <c r="L222" s="169" t="s">
        <v>328</v>
      </c>
      <c r="M222" s="174">
        <v>2</v>
      </c>
    </row>
    <row r="223" spans="1:13" s="32" customFormat="1" ht="15" customHeight="1">
      <c r="A223" s="159"/>
      <c r="B223" s="153">
        <f t="shared" si="3"/>
        <v>51</v>
      </c>
      <c r="C223" s="59">
        <v>14</v>
      </c>
      <c r="D223" s="53" t="s">
        <v>66</v>
      </c>
      <c r="E223" s="153"/>
      <c r="F223" s="10">
        <v>1995</v>
      </c>
      <c r="G223" s="34" t="s">
        <v>67</v>
      </c>
      <c r="I223" s="68">
        <v>1.9328703703703702E-2</v>
      </c>
      <c r="L223" s="169" t="s">
        <v>320</v>
      </c>
      <c r="M223" s="39">
        <v>27</v>
      </c>
    </row>
    <row r="224" spans="1:13" s="32" customFormat="1" ht="15" customHeight="1">
      <c r="A224" s="159"/>
      <c r="B224" s="153">
        <f t="shared" si="3"/>
        <v>52</v>
      </c>
      <c r="C224" s="60">
        <v>61</v>
      </c>
      <c r="D224" s="53" t="s">
        <v>95</v>
      </c>
      <c r="E224" s="153"/>
      <c r="F224" s="10">
        <v>1969</v>
      </c>
      <c r="G224" s="33" t="s">
        <v>59</v>
      </c>
      <c r="H224" s="16"/>
      <c r="I224" s="68">
        <v>1.9444444444444445E-2</v>
      </c>
      <c r="L224" s="16" t="s">
        <v>324</v>
      </c>
      <c r="M224" s="16">
        <v>3</v>
      </c>
    </row>
    <row r="225" spans="1:13" s="32" customFormat="1" ht="15" customHeight="1">
      <c r="A225" s="159"/>
      <c r="B225" s="153">
        <f t="shared" si="3"/>
        <v>53</v>
      </c>
      <c r="C225" s="59">
        <v>20</v>
      </c>
      <c r="D225" s="53" t="s">
        <v>77</v>
      </c>
      <c r="E225" s="153"/>
      <c r="F225" s="10">
        <v>1995</v>
      </c>
      <c r="G225" s="34" t="s">
        <v>78</v>
      </c>
      <c r="I225" s="68">
        <v>1.9768518518518515E-2</v>
      </c>
      <c r="L225" s="169" t="s">
        <v>320</v>
      </c>
      <c r="M225" s="39">
        <v>28</v>
      </c>
    </row>
    <row r="226" spans="1:13" s="32" customFormat="1" ht="15" customHeight="1">
      <c r="A226" s="49"/>
      <c r="B226" s="153">
        <f t="shared" si="3"/>
        <v>54</v>
      </c>
      <c r="C226" s="60">
        <v>66</v>
      </c>
      <c r="D226" s="53" t="s">
        <v>100</v>
      </c>
      <c r="E226" s="33"/>
      <c r="F226" s="10">
        <v>1958</v>
      </c>
      <c r="G226" s="33" t="s">
        <v>101</v>
      </c>
      <c r="I226" s="68">
        <v>1.9895833333333331E-2</v>
      </c>
      <c r="L226" s="16" t="s">
        <v>326</v>
      </c>
      <c r="M226" s="39">
        <v>3</v>
      </c>
    </row>
    <row r="227" spans="1:13" s="32" customFormat="1" ht="15" customHeight="1">
      <c r="A227" s="159"/>
      <c r="B227" s="153">
        <f t="shared" si="3"/>
        <v>55</v>
      </c>
      <c r="C227" s="60">
        <v>67</v>
      </c>
      <c r="D227" s="53" t="s">
        <v>102</v>
      </c>
      <c r="E227" s="153"/>
      <c r="F227" s="10">
        <v>1960</v>
      </c>
      <c r="G227" s="33" t="s">
        <v>92</v>
      </c>
      <c r="I227" s="68">
        <v>2.0949074074074075E-2</v>
      </c>
      <c r="L227" s="16" t="s">
        <v>326</v>
      </c>
      <c r="M227" s="39">
        <v>4</v>
      </c>
    </row>
    <row r="228" spans="1:13" s="32" customFormat="1" ht="15" customHeight="1">
      <c r="A228" s="50"/>
      <c r="B228" s="153">
        <f t="shared" si="3"/>
        <v>56</v>
      </c>
      <c r="C228" s="60">
        <v>76</v>
      </c>
      <c r="D228" s="53" t="s">
        <v>222</v>
      </c>
      <c r="E228" s="38"/>
      <c r="F228" s="10">
        <v>1950</v>
      </c>
      <c r="G228" s="33" t="s">
        <v>81</v>
      </c>
      <c r="H228" s="5"/>
      <c r="I228" s="68">
        <v>2.1157407407407406E-2</v>
      </c>
      <c r="J228" s="5"/>
      <c r="K228" s="5"/>
      <c r="L228" s="169" t="s">
        <v>328</v>
      </c>
      <c r="M228" s="174">
        <v>3</v>
      </c>
    </row>
    <row r="229" spans="1:13" s="32" customFormat="1" ht="15" customHeight="1">
      <c r="A229" s="50"/>
      <c r="B229" s="153">
        <f t="shared" si="3"/>
        <v>57</v>
      </c>
      <c r="C229" s="60">
        <v>78</v>
      </c>
      <c r="D229" s="53" t="s">
        <v>107</v>
      </c>
      <c r="E229" s="38"/>
      <c r="F229" s="10">
        <v>1942</v>
      </c>
      <c r="G229" s="33" t="s">
        <v>96</v>
      </c>
      <c r="H229" s="42"/>
      <c r="I229" s="68">
        <v>2.1157407407407406E-2</v>
      </c>
      <c r="J229" s="5"/>
      <c r="K229" s="42"/>
      <c r="L229" s="42" t="s">
        <v>329</v>
      </c>
      <c r="M229" s="43">
        <v>1</v>
      </c>
    </row>
    <row r="230" spans="1:13" s="32" customFormat="1" ht="15" customHeight="1">
      <c r="A230" s="45"/>
      <c r="B230" s="153">
        <f t="shared" si="3"/>
        <v>58</v>
      </c>
      <c r="C230" s="60">
        <v>81</v>
      </c>
      <c r="D230" s="53" t="s">
        <v>24</v>
      </c>
      <c r="E230" s="33"/>
      <c r="F230" s="10">
        <v>1934</v>
      </c>
      <c r="G230" s="33" t="s">
        <v>96</v>
      </c>
      <c r="I230" s="68">
        <v>2.1666666666666667E-2</v>
      </c>
      <c r="J230" s="5"/>
      <c r="L230" s="169" t="s">
        <v>330</v>
      </c>
      <c r="M230" s="39">
        <v>1</v>
      </c>
    </row>
    <row r="231" spans="1:13" s="32" customFormat="1" ht="15" customHeight="1">
      <c r="A231" s="50"/>
      <c r="B231" s="153">
        <f t="shared" si="3"/>
        <v>59</v>
      </c>
      <c r="C231" s="60">
        <v>77</v>
      </c>
      <c r="D231" s="53" t="s">
        <v>42</v>
      </c>
      <c r="E231" s="38"/>
      <c r="F231" s="10">
        <v>1944</v>
      </c>
      <c r="G231" s="33" t="s">
        <v>1</v>
      </c>
      <c r="I231" s="68">
        <v>2.1875000000000002E-2</v>
      </c>
      <c r="J231" s="5"/>
      <c r="L231" s="42" t="s">
        <v>329</v>
      </c>
      <c r="M231" s="39">
        <v>2</v>
      </c>
    </row>
    <row r="232" spans="1:13" s="32" customFormat="1" ht="15" customHeight="1">
      <c r="A232" s="159"/>
      <c r="B232" s="153">
        <f t="shared" si="3"/>
        <v>60</v>
      </c>
      <c r="C232" s="60">
        <v>53</v>
      </c>
      <c r="D232" s="53" t="s">
        <v>90</v>
      </c>
      <c r="E232" s="153"/>
      <c r="F232" s="10">
        <v>1974</v>
      </c>
      <c r="G232" s="33" t="s">
        <v>59</v>
      </c>
      <c r="H232" s="16"/>
      <c r="I232" s="68">
        <v>2.238425925925926E-2</v>
      </c>
      <c r="L232" s="169" t="s">
        <v>323</v>
      </c>
      <c r="M232" s="16">
        <v>4</v>
      </c>
    </row>
    <row r="233" spans="1:13" s="32" customFormat="1" ht="15" customHeight="1">
      <c r="A233" s="45"/>
      <c r="B233" s="153">
        <f t="shared" si="3"/>
        <v>61</v>
      </c>
      <c r="C233" s="60">
        <v>82</v>
      </c>
      <c r="D233" s="53" t="s">
        <v>23</v>
      </c>
      <c r="E233" s="33"/>
      <c r="F233" s="10">
        <v>1927</v>
      </c>
      <c r="G233" s="33" t="s">
        <v>96</v>
      </c>
      <c r="I233" s="52">
        <v>2.361111111111111E-2</v>
      </c>
      <c r="L233" s="169" t="s">
        <v>331</v>
      </c>
      <c r="M233" s="39">
        <v>1</v>
      </c>
    </row>
    <row r="234" spans="1:13" s="32" customFormat="1" ht="15" customHeight="1">
      <c r="A234" s="45"/>
      <c r="B234" s="153">
        <f t="shared" si="3"/>
        <v>62</v>
      </c>
      <c r="C234" s="59">
        <v>83</v>
      </c>
      <c r="D234" s="54" t="s">
        <v>236</v>
      </c>
      <c r="E234" s="33"/>
      <c r="F234" s="37">
        <v>1932</v>
      </c>
      <c r="G234" s="38" t="s">
        <v>101</v>
      </c>
      <c r="I234" s="68">
        <v>2.3715277777777776E-2</v>
      </c>
      <c r="L234" s="169" t="s">
        <v>330</v>
      </c>
      <c r="M234" s="39">
        <v>2</v>
      </c>
    </row>
    <row r="235" spans="1:13" s="32" customFormat="1" ht="15" customHeight="1">
      <c r="A235" s="45"/>
      <c r="B235" s="53"/>
      <c r="C235" s="53"/>
      <c r="D235" s="10"/>
      <c r="E235" s="33"/>
      <c r="F235" s="16"/>
      <c r="G235" s="46"/>
    </row>
    <row r="236" spans="1:13" s="32" customFormat="1" ht="15.75" customHeight="1">
      <c r="A236" s="49"/>
      <c r="B236" s="53"/>
      <c r="C236" s="53"/>
      <c r="D236" s="10"/>
      <c r="E236" s="33"/>
      <c r="F236" s="16"/>
      <c r="G236" s="46"/>
    </row>
    <row r="237" spans="1:13" s="32" customFormat="1">
      <c r="A237" s="116" t="s">
        <v>240</v>
      </c>
      <c r="B237" s="117"/>
      <c r="C237" s="114" t="s">
        <v>238</v>
      </c>
      <c r="D237" s="115"/>
      <c r="E237" s="4"/>
      <c r="F237" s="4"/>
      <c r="G237" s="4"/>
    </row>
    <row r="238" spans="1:13" s="32" customFormat="1">
      <c r="A238" s="63"/>
      <c r="B238" s="63"/>
      <c r="C238" s="62"/>
      <c r="D238" s="62"/>
      <c r="E238" s="61"/>
      <c r="F238" s="61"/>
      <c r="G238" s="61"/>
    </row>
    <row r="239" spans="1:13" s="32" customFormat="1">
      <c r="A239" s="63"/>
      <c r="B239" s="63"/>
      <c r="C239" s="62"/>
      <c r="D239" s="62"/>
      <c r="E239" s="61"/>
      <c r="F239" s="61"/>
      <c r="G239" s="61"/>
    </row>
    <row r="240" spans="1:13" s="32" customFormat="1" ht="15">
      <c r="B240" s="53"/>
      <c r="C240" s="53"/>
      <c r="D240" s="10"/>
      <c r="E240" s="33"/>
      <c r="G240" s="52"/>
    </row>
    <row r="241" spans="1:13" s="32" customFormat="1">
      <c r="A241" s="106" t="s">
        <v>43</v>
      </c>
      <c r="B241" s="107"/>
      <c r="C241" s="108"/>
      <c r="D241" s="53"/>
      <c r="E241" s="106" t="s">
        <v>44</v>
      </c>
      <c r="F241" s="107"/>
      <c r="G241" s="108"/>
      <c r="H241" s="53"/>
      <c r="I241" s="53"/>
      <c r="J241" s="53"/>
      <c r="K241" s="53"/>
      <c r="L241" s="53"/>
      <c r="M241" s="53"/>
    </row>
    <row r="242" spans="1:13" s="32" customFormat="1">
      <c r="A242" s="69"/>
      <c r="B242" s="65"/>
      <c r="C242" s="70"/>
      <c r="D242" s="53"/>
      <c r="E242" s="69"/>
      <c r="F242" s="65"/>
      <c r="G242" s="71"/>
      <c r="H242" s="53"/>
      <c r="I242" s="53"/>
      <c r="J242" s="53"/>
      <c r="K242" s="53"/>
      <c r="L242" s="53"/>
      <c r="M242" s="53"/>
    </row>
    <row r="243" spans="1:13" s="32" customFormat="1">
      <c r="A243" s="69"/>
      <c r="B243" s="65"/>
      <c r="C243" s="70"/>
      <c r="D243" s="53"/>
      <c r="E243" s="69"/>
      <c r="F243" s="65"/>
      <c r="G243" s="71"/>
      <c r="H243" s="53"/>
      <c r="I243" s="53"/>
      <c r="J243" s="53"/>
      <c r="K243" s="53"/>
      <c r="L243" s="53"/>
      <c r="M243" s="53"/>
    </row>
    <row r="244" spans="1:13" s="32" customFormat="1">
      <c r="A244" s="109" t="s">
        <v>45</v>
      </c>
      <c r="B244" s="110"/>
      <c r="C244" s="111"/>
      <c r="D244" s="53"/>
      <c r="E244" s="109" t="s">
        <v>239</v>
      </c>
      <c r="F244" s="110"/>
      <c r="G244" s="111"/>
      <c r="H244" s="53"/>
      <c r="I244" s="53"/>
      <c r="J244" s="53"/>
      <c r="K244" s="53"/>
      <c r="L244" s="53"/>
      <c r="M244" s="53"/>
    </row>
    <row r="245" spans="1:13" s="32" customFormat="1" ht="15">
      <c r="B245" s="53"/>
    </row>
    <row r="246" spans="1:13" s="32" customFormat="1" ht="15">
      <c r="B246" s="53"/>
      <c r="C246" s="53"/>
      <c r="D246" s="39"/>
      <c r="E246" s="33"/>
      <c r="F246" s="53"/>
      <c r="G246" s="10"/>
      <c r="H246" s="33"/>
      <c r="I246" s="33"/>
    </row>
    <row r="247" spans="1:13" s="32" customFormat="1" ht="15">
      <c r="B247" s="53"/>
      <c r="C247" s="53"/>
      <c r="D247" s="39"/>
      <c r="E247" s="33"/>
      <c r="G247" s="52"/>
    </row>
    <row r="248" spans="1:13" s="32" customFormat="1" ht="15">
      <c r="B248" s="53"/>
      <c r="C248" s="53"/>
      <c r="D248" s="39"/>
      <c r="E248" s="33"/>
      <c r="G248" s="52"/>
    </row>
    <row r="249" spans="1:13" s="32" customFormat="1" ht="15">
      <c r="B249" s="53"/>
      <c r="C249" s="53"/>
      <c r="D249" s="39"/>
      <c r="E249" s="33"/>
      <c r="G249" s="52"/>
    </row>
    <row r="250" spans="1:13" s="32" customFormat="1" ht="15">
      <c r="B250" s="53"/>
      <c r="C250" s="53"/>
      <c r="D250" s="39"/>
      <c r="E250" s="33"/>
      <c r="G250" s="52"/>
    </row>
    <row r="251" spans="1:13" s="32" customFormat="1" ht="15">
      <c r="B251" s="53"/>
      <c r="C251" s="53"/>
      <c r="D251" s="39"/>
      <c r="E251" s="33"/>
      <c r="G251" s="52"/>
    </row>
    <row r="252" spans="1:13" s="32" customFormat="1" ht="15">
      <c r="B252" s="53"/>
      <c r="C252" s="53"/>
      <c r="D252" s="39"/>
      <c r="E252" s="33"/>
      <c r="G252" s="52"/>
    </row>
    <row r="253" spans="1:13" s="32" customFormat="1" ht="15">
      <c r="B253" s="53"/>
      <c r="C253" s="53"/>
      <c r="D253" s="39"/>
      <c r="E253" s="33"/>
      <c r="G253" s="52"/>
    </row>
    <row r="254" spans="1:13" s="32" customFormat="1" ht="15">
      <c r="B254" s="53"/>
      <c r="C254" s="53"/>
      <c r="D254" s="39"/>
      <c r="E254" s="33"/>
      <c r="G254" s="52"/>
    </row>
    <row r="255" spans="1:13" s="32" customFormat="1" ht="15">
      <c r="B255" s="53"/>
      <c r="C255" s="53"/>
      <c r="D255" s="39"/>
      <c r="E255" s="33"/>
      <c r="G255" s="52"/>
    </row>
    <row r="256" spans="1:13" s="32" customFormat="1" ht="15">
      <c r="B256" s="53"/>
      <c r="C256" s="53"/>
      <c r="D256" s="39"/>
      <c r="E256" s="33"/>
      <c r="G256" s="52"/>
    </row>
    <row r="257" spans="2:7" s="32" customFormat="1" ht="15">
      <c r="B257" s="53"/>
      <c r="C257" s="53"/>
      <c r="D257" s="39"/>
      <c r="E257" s="33"/>
      <c r="G257" s="52"/>
    </row>
    <row r="258" spans="2:7" s="32" customFormat="1" ht="15">
      <c r="B258" s="53"/>
      <c r="C258" s="53"/>
      <c r="D258" s="39"/>
      <c r="E258" s="33"/>
      <c r="G258" s="52"/>
    </row>
    <row r="259" spans="2:7" s="32" customFormat="1" ht="15">
      <c r="B259" s="53"/>
      <c r="C259" s="53"/>
      <c r="D259" s="39"/>
      <c r="E259" s="33"/>
      <c r="G259" s="52"/>
    </row>
    <row r="260" spans="2:7" s="32" customFormat="1" ht="15">
      <c r="B260" s="53"/>
      <c r="C260" s="53"/>
      <c r="D260" s="39"/>
      <c r="E260" s="33"/>
      <c r="G260" s="52"/>
    </row>
    <row r="261" spans="2:7" s="32" customFormat="1" ht="15">
      <c r="B261" s="53"/>
      <c r="C261" s="53"/>
      <c r="D261" s="39"/>
      <c r="E261" s="33"/>
      <c r="G261" s="52"/>
    </row>
    <row r="262" spans="2:7" s="32" customFormat="1" ht="15">
      <c r="B262" s="53"/>
      <c r="C262" s="53"/>
      <c r="D262" s="39"/>
      <c r="E262" s="33"/>
      <c r="G262" s="52"/>
    </row>
    <row r="263" spans="2:7" s="32" customFormat="1" ht="15">
      <c r="B263" s="53"/>
      <c r="C263" s="53"/>
      <c r="D263" s="39"/>
      <c r="E263" s="33"/>
      <c r="G263" s="52"/>
    </row>
    <row r="264" spans="2:7" s="32" customFormat="1" ht="15">
      <c r="B264" s="53"/>
      <c r="C264" s="53"/>
      <c r="D264" s="39"/>
      <c r="E264" s="33"/>
      <c r="G264" s="52"/>
    </row>
    <row r="265" spans="2:7" s="32" customFormat="1" ht="15">
      <c r="B265" s="53"/>
      <c r="C265" s="53"/>
      <c r="D265" s="39"/>
      <c r="E265" s="33"/>
      <c r="G265" s="52"/>
    </row>
    <row r="266" spans="2:7" s="32" customFormat="1" ht="15">
      <c r="B266" s="53"/>
      <c r="C266" s="53"/>
      <c r="D266" s="39"/>
      <c r="E266" s="33"/>
      <c r="G266" s="52"/>
    </row>
    <row r="267" spans="2:7" s="32" customFormat="1" ht="15">
      <c r="B267" s="53"/>
      <c r="C267" s="53"/>
      <c r="D267" s="39"/>
      <c r="E267" s="33"/>
      <c r="G267" s="52"/>
    </row>
    <row r="268" spans="2:7" s="32" customFormat="1" ht="15">
      <c r="B268" s="53"/>
      <c r="C268" s="53"/>
      <c r="D268" s="39"/>
      <c r="E268" s="33"/>
      <c r="G268" s="52"/>
    </row>
    <row r="269" spans="2:7" s="32" customFormat="1" ht="15">
      <c r="B269" s="53"/>
      <c r="C269" s="53"/>
      <c r="D269" s="39"/>
      <c r="E269" s="33"/>
      <c r="G269" s="52"/>
    </row>
    <row r="270" spans="2:7" s="32" customFormat="1" ht="15">
      <c r="B270" s="53"/>
      <c r="C270" s="53"/>
      <c r="D270" s="39"/>
      <c r="E270" s="33"/>
      <c r="G270" s="52"/>
    </row>
    <row r="271" spans="2:7" s="32" customFormat="1" ht="15">
      <c r="B271" s="53"/>
      <c r="C271" s="53"/>
      <c r="D271" s="39"/>
      <c r="E271" s="33"/>
      <c r="G271" s="52"/>
    </row>
    <row r="272" spans="2:7" s="32" customFormat="1" ht="15">
      <c r="B272" s="53"/>
      <c r="C272" s="53"/>
      <c r="D272" s="39"/>
      <c r="E272" s="33"/>
      <c r="G272" s="52"/>
    </row>
    <row r="273" spans="1:13" s="32" customFormat="1" ht="15">
      <c r="B273" s="53"/>
      <c r="C273" s="53"/>
      <c r="D273" s="39"/>
      <c r="E273" s="33"/>
      <c r="G273" s="52"/>
    </row>
    <row r="274" spans="1:13" s="32" customFormat="1" ht="15">
      <c r="B274" s="53"/>
      <c r="C274" s="53"/>
      <c r="D274" s="39"/>
      <c r="E274" s="33"/>
    </row>
    <row r="275" spans="1:13" s="32" customFormat="1" ht="15">
      <c r="B275" s="53"/>
      <c r="C275" s="53"/>
      <c r="D275" s="39"/>
      <c r="E275" s="33"/>
    </row>
    <row r="276" spans="1:13" s="32" customFormat="1" ht="15">
      <c r="B276" s="53"/>
      <c r="C276" s="53"/>
      <c r="D276" s="39"/>
      <c r="E276" s="33"/>
    </row>
    <row r="277" spans="1:13" s="32" customFormat="1" ht="15">
      <c r="B277" s="53"/>
      <c r="C277" s="53"/>
      <c r="D277" s="39"/>
      <c r="E277" s="33"/>
    </row>
    <row r="278" spans="1:13" s="32" customFormat="1" ht="15">
      <c r="B278" s="53"/>
      <c r="C278" s="53"/>
      <c r="D278" s="39"/>
      <c r="E278" s="33"/>
    </row>
    <row r="279" spans="1:13" s="32" customFormat="1" ht="15">
      <c r="B279" s="53"/>
      <c r="C279" s="53"/>
      <c r="D279" s="39"/>
      <c r="E279" s="33"/>
    </row>
    <row r="280" spans="1:13" s="32" customFormat="1" ht="15">
      <c r="B280" s="53"/>
      <c r="C280" s="53"/>
      <c r="D280" s="39"/>
      <c r="E280" s="33"/>
    </row>
    <row r="281" spans="1:13" s="32" customFormat="1" ht="15">
      <c r="B281" s="53"/>
      <c r="C281" s="53"/>
      <c r="D281" s="39"/>
      <c r="E281" s="33"/>
    </row>
    <row r="282" spans="1:13">
      <c r="A282" s="32"/>
      <c r="B282" s="53"/>
      <c r="C282" s="53"/>
      <c r="D282" s="39"/>
      <c r="E282" s="33"/>
      <c r="F282" s="32"/>
      <c r="G282" s="32"/>
      <c r="H282" s="32"/>
      <c r="I282" s="32"/>
      <c r="J282" s="32"/>
      <c r="K282" s="32"/>
      <c r="L282" s="32"/>
      <c r="M282" s="32"/>
    </row>
    <row r="283" spans="1:13">
      <c r="A283" s="32"/>
      <c r="B283" s="53"/>
      <c r="C283" s="53"/>
      <c r="D283" s="39"/>
      <c r="E283" s="33"/>
      <c r="F283" s="32"/>
      <c r="G283" s="32"/>
      <c r="H283" s="32"/>
      <c r="I283" s="32"/>
      <c r="J283" s="32"/>
      <c r="K283" s="32"/>
      <c r="L283" s="32"/>
      <c r="M283" s="32"/>
    </row>
    <row r="284" spans="1:13">
      <c r="A284" s="32"/>
      <c r="B284" s="53"/>
      <c r="C284" s="53"/>
      <c r="D284" s="39"/>
      <c r="E284" s="33"/>
      <c r="F284" s="32"/>
      <c r="G284" s="32"/>
      <c r="H284" s="32"/>
      <c r="I284" s="32"/>
      <c r="J284" s="32"/>
      <c r="K284" s="32"/>
      <c r="L284" s="32"/>
      <c r="M284" s="32"/>
    </row>
    <row r="285" spans="1:13">
      <c r="A285" s="32"/>
      <c r="B285" s="53"/>
      <c r="C285" s="53"/>
      <c r="D285" s="39"/>
      <c r="E285" s="33"/>
      <c r="F285" s="32"/>
      <c r="G285" s="32"/>
      <c r="H285" s="32"/>
      <c r="I285" s="32"/>
      <c r="J285" s="32"/>
      <c r="K285" s="32"/>
      <c r="L285" s="32"/>
      <c r="M285" s="32"/>
    </row>
    <row r="286" spans="1:13">
      <c r="A286" s="32"/>
      <c r="B286" s="53"/>
      <c r="C286" s="53"/>
      <c r="D286" s="39"/>
      <c r="E286" s="33"/>
      <c r="F286" s="32"/>
      <c r="G286" s="32"/>
      <c r="H286" s="32"/>
      <c r="I286" s="32"/>
      <c r="J286" s="32"/>
      <c r="K286" s="32"/>
      <c r="L286" s="32"/>
      <c r="M286" s="32"/>
    </row>
    <row r="287" spans="1:13">
      <c r="A287" s="32"/>
      <c r="B287" s="53"/>
      <c r="C287" s="53"/>
      <c r="D287" s="39"/>
      <c r="E287" s="33"/>
      <c r="F287" s="32"/>
      <c r="G287" s="32"/>
      <c r="H287" s="32"/>
      <c r="I287" s="32"/>
      <c r="J287" s="32"/>
      <c r="K287" s="32"/>
      <c r="L287" s="32"/>
      <c r="M287" s="32"/>
    </row>
    <row r="288" spans="1:13">
      <c r="A288" s="32"/>
      <c r="B288" s="53"/>
      <c r="C288" s="53"/>
      <c r="D288" s="39"/>
      <c r="E288" s="33"/>
      <c r="F288" s="32"/>
      <c r="G288" s="32"/>
      <c r="H288" s="32"/>
      <c r="I288" s="32"/>
      <c r="J288" s="32"/>
      <c r="K288" s="32"/>
      <c r="L288" s="32"/>
      <c r="M288" s="32"/>
    </row>
    <row r="289" spans="1:13">
      <c r="A289" s="32"/>
      <c r="B289" s="53"/>
      <c r="C289" s="53"/>
      <c r="D289" s="39"/>
      <c r="E289" s="33"/>
      <c r="F289" s="32"/>
      <c r="G289" s="32"/>
      <c r="H289" s="32"/>
      <c r="I289" s="32"/>
      <c r="J289" s="32"/>
      <c r="K289" s="32"/>
      <c r="L289" s="32"/>
      <c r="M289" s="32"/>
    </row>
    <row r="290" spans="1:13">
      <c r="A290" s="32"/>
      <c r="B290" s="53"/>
      <c r="C290" s="53"/>
      <c r="D290" s="39"/>
      <c r="E290" s="33"/>
      <c r="F290" s="32"/>
      <c r="G290" s="32"/>
      <c r="H290" s="32"/>
      <c r="I290" s="32"/>
      <c r="J290" s="32"/>
      <c r="K290" s="32"/>
      <c r="L290" s="32"/>
      <c r="M290" s="32"/>
    </row>
    <row r="291" spans="1:13">
      <c r="A291" s="32"/>
      <c r="B291" s="53"/>
      <c r="C291" s="53"/>
      <c r="D291" s="39"/>
      <c r="E291" s="33"/>
      <c r="F291" s="32"/>
      <c r="G291" s="32"/>
      <c r="H291" s="32"/>
      <c r="I291" s="32"/>
      <c r="J291" s="32"/>
      <c r="K291" s="32"/>
      <c r="L291" s="32"/>
      <c r="M291" s="32"/>
    </row>
    <row r="292" spans="1:13">
      <c r="A292" s="32"/>
      <c r="B292" s="53"/>
      <c r="C292" s="53"/>
      <c r="D292" s="39"/>
      <c r="E292" s="33"/>
      <c r="F292" s="32"/>
      <c r="G292" s="32"/>
      <c r="H292" s="32"/>
      <c r="I292" s="32"/>
      <c r="J292" s="32"/>
      <c r="K292" s="32"/>
      <c r="L292" s="32"/>
      <c r="M292" s="32"/>
    </row>
    <row r="293" spans="1:13">
      <c r="A293" s="32"/>
      <c r="B293" s="53"/>
      <c r="C293" s="53"/>
      <c r="D293" s="39"/>
      <c r="E293" s="33"/>
      <c r="F293" s="32"/>
      <c r="G293" s="32"/>
      <c r="H293" s="32"/>
      <c r="I293" s="32"/>
      <c r="J293" s="32"/>
      <c r="K293" s="32"/>
      <c r="L293" s="32"/>
      <c r="M293" s="32"/>
    </row>
    <row r="294" spans="1:13">
      <c r="A294" s="32"/>
      <c r="B294" s="53"/>
      <c r="C294" s="53"/>
      <c r="D294" s="39"/>
      <c r="E294" s="33"/>
      <c r="F294" s="32"/>
      <c r="G294" s="32"/>
      <c r="H294" s="32"/>
      <c r="I294" s="32"/>
      <c r="J294" s="32"/>
      <c r="K294" s="32"/>
      <c r="L294" s="32"/>
      <c r="M294" s="32"/>
    </row>
    <row r="295" spans="1:13">
      <c r="A295" s="32"/>
      <c r="B295" s="53"/>
      <c r="C295" s="53"/>
      <c r="D295" s="39"/>
      <c r="E295" s="33"/>
      <c r="F295" s="32"/>
      <c r="G295" s="32"/>
      <c r="H295" s="32"/>
      <c r="I295" s="32"/>
      <c r="J295" s="32"/>
      <c r="K295" s="32"/>
      <c r="L295" s="32"/>
      <c r="M295" s="32"/>
    </row>
    <row r="296" spans="1:13">
      <c r="A296" s="32"/>
      <c r="B296" s="53"/>
      <c r="C296" s="53"/>
      <c r="D296" s="39"/>
      <c r="E296" s="33"/>
      <c r="F296" s="32"/>
      <c r="G296" s="32"/>
    </row>
    <row r="297" spans="1:13">
      <c r="A297" s="32"/>
      <c r="B297" s="53"/>
      <c r="C297" s="53"/>
      <c r="D297" s="39"/>
      <c r="E297" s="33"/>
      <c r="F297" s="32"/>
      <c r="G297" s="32"/>
    </row>
    <row r="298" spans="1:13">
      <c r="A298" s="32"/>
      <c r="B298" s="53"/>
      <c r="C298" s="53"/>
      <c r="D298" s="39"/>
      <c r="E298" s="33"/>
      <c r="F298" s="32"/>
      <c r="G298" s="32"/>
    </row>
    <row r="299" spans="1:13">
      <c r="A299" s="32"/>
      <c r="B299" s="53"/>
      <c r="C299" s="53"/>
      <c r="D299" s="39"/>
      <c r="E299" s="33"/>
      <c r="F299" s="32"/>
      <c r="G299" s="32"/>
    </row>
    <row r="300" spans="1:13">
      <c r="A300" s="32"/>
      <c r="B300" s="53"/>
      <c r="C300" s="53"/>
      <c r="D300" s="39"/>
      <c r="E300" s="33"/>
      <c r="F300" s="32"/>
      <c r="G300" s="32"/>
    </row>
    <row r="301" spans="1:13">
      <c r="A301" s="32"/>
      <c r="B301" s="53"/>
      <c r="C301" s="53"/>
      <c r="D301" s="39"/>
      <c r="E301" s="33"/>
      <c r="F301" s="32"/>
      <c r="G301" s="32"/>
    </row>
    <row r="302" spans="1:13">
      <c r="A302" s="32"/>
      <c r="B302" s="53"/>
      <c r="C302" s="53"/>
      <c r="D302" s="39"/>
      <c r="E302" s="33"/>
      <c r="F302" s="32"/>
      <c r="G302" s="32"/>
    </row>
    <row r="303" spans="1:13">
      <c r="A303" s="32"/>
      <c r="B303" s="53"/>
      <c r="C303" s="53"/>
      <c r="D303" s="39"/>
      <c r="E303" s="33"/>
      <c r="F303" s="32"/>
      <c r="G303" s="32"/>
    </row>
    <row r="304" spans="1:13">
      <c r="A304" s="32"/>
      <c r="B304" s="53"/>
      <c r="C304" s="53"/>
      <c r="D304" s="39"/>
      <c r="E304" s="33"/>
      <c r="F304" s="32"/>
      <c r="G304" s="32"/>
    </row>
    <row r="305" spans="1:7">
      <c r="A305" s="32"/>
      <c r="B305" s="53"/>
      <c r="C305" s="53"/>
      <c r="D305" s="39"/>
      <c r="E305" s="33"/>
      <c r="F305" s="32"/>
      <c r="G305" s="32"/>
    </row>
    <row r="306" spans="1:7">
      <c r="A306" s="32"/>
      <c r="B306" s="53"/>
      <c r="C306" s="53"/>
      <c r="D306" s="39"/>
      <c r="E306" s="33"/>
      <c r="F306" s="32"/>
      <c r="G306" s="32"/>
    </row>
    <row r="307" spans="1:7">
      <c r="A307" s="32"/>
      <c r="B307" s="53"/>
      <c r="C307" s="53"/>
      <c r="D307" s="39"/>
      <c r="E307" s="33"/>
      <c r="F307" s="32"/>
      <c r="G307" s="32"/>
    </row>
    <row r="308" spans="1:7">
      <c r="A308" s="32"/>
      <c r="B308" s="53"/>
      <c r="C308" s="53"/>
      <c r="D308" s="39"/>
      <c r="E308" s="33"/>
      <c r="F308" s="32"/>
      <c r="G308" s="32"/>
    </row>
    <row r="309" spans="1:7">
      <c r="A309" s="32"/>
      <c r="B309" s="53"/>
      <c r="C309" s="53"/>
      <c r="D309" s="39"/>
      <c r="E309" s="33"/>
      <c r="F309" s="32"/>
      <c r="G309" s="32"/>
    </row>
    <row r="310" spans="1:7">
      <c r="A310" s="32"/>
      <c r="B310" s="53"/>
      <c r="C310" s="53"/>
      <c r="D310" s="39"/>
      <c r="E310" s="33"/>
      <c r="F310" s="32"/>
      <c r="G310" s="32"/>
    </row>
    <row r="311" spans="1:7">
      <c r="E311" s="8"/>
    </row>
    <row r="312" spans="1:7">
      <c r="E312" s="8"/>
    </row>
    <row r="313" spans="1:7">
      <c r="E313" s="8"/>
    </row>
    <row r="314" spans="1:7">
      <c r="E314" s="8"/>
    </row>
    <row r="315" spans="1:7">
      <c r="E315" s="8"/>
    </row>
    <row r="316" spans="1:7">
      <c r="E316" s="8"/>
    </row>
    <row r="317" spans="1:7">
      <c r="E317" s="8"/>
    </row>
    <row r="318" spans="1:7">
      <c r="E318" s="8"/>
    </row>
    <row r="319" spans="1:7">
      <c r="E319" s="8"/>
    </row>
    <row r="320" spans="1:7">
      <c r="E320" s="8"/>
    </row>
    <row r="321" spans="5:5">
      <c r="E321" s="8"/>
    </row>
    <row r="322" spans="5:5">
      <c r="E322" s="8"/>
    </row>
    <row r="323" spans="5:5">
      <c r="E323" s="8"/>
    </row>
    <row r="324" spans="5:5">
      <c r="E324" s="8"/>
    </row>
    <row r="325" spans="5:5">
      <c r="E325" s="8"/>
    </row>
    <row r="326" spans="5:5">
      <c r="E326" s="8"/>
    </row>
    <row r="327" spans="5:5">
      <c r="E327" s="8"/>
    </row>
    <row r="328" spans="5:5">
      <c r="E328" s="8"/>
    </row>
    <row r="329" spans="5:5">
      <c r="E329" s="8"/>
    </row>
    <row r="330" spans="5:5">
      <c r="E330" s="8"/>
    </row>
    <row r="331" spans="5:5">
      <c r="E331" s="8"/>
    </row>
    <row r="332" spans="5:5">
      <c r="E332" s="8"/>
    </row>
    <row r="333" spans="5:5">
      <c r="E333" s="8"/>
    </row>
    <row r="334" spans="5:5">
      <c r="E334" s="8"/>
    </row>
    <row r="335" spans="5:5">
      <c r="E335" s="8"/>
    </row>
    <row r="336" spans="5:5">
      <c r="E336" s="8"/>
    </row>
    <row r="337" spans="5:5">
      <c r="E337" s="8"/>
    </row>
    <row r="338" spans="5:5">
      <c r="E338" s="8"/>
    </row>
    <row r="339" spans="5:5">
      <c r="E339" s="8"/>
    </row>
    <row r="340" spans="5:5">
      <c r="E340" s="8"/>
    </row>
    <row r="341" spans="5:5">
      <c r="E341" s="8"/>
    </row>
    <row r="342" spans="5:5">
      <c r="E342" s="8"/>
    </row>
    <row r="343" spans="5:5">
      <c r="E343" s="8"/>
    </row>
    <row r="344" spans="5:5">
      <c r="E344" s="8"/>
    </row>
    <row r="345" spans="5:5">
      <c r="E345" s="8"/>
    </row>
    <row r="346" spans="5:5">
      <c r="E346" s="8"/>
    </row>
    <row r="347" spans="5:5">
      <c r="E347" s="8"/>
    </row>
    <row r="348" spans="5:5">
      <c r="E348" s="8"/>
    </row>
    <row r="349" spans="5:5">
      <c r="E349" s="8"/>
    </row>
    <row r="350" spans="5:5">
      <c r="E350" s="8"/>
    </row>
    <row r="351" spans="5:5">
      <c r="E351" s="8"/>
    </row>
    <row r="352" spans="5:5">
      <c r="E352" s="8"/>
    </row>
    <row r="353" spans="5:5">
      <c r="E353" s="8"/>
    </row>
  </sheetData>
  <sortState ref="A173:M234">
    <sortCondition ref="I173"/>
  </sortState>
  <mergeCells count="7">
    <mergeCell ref="B5:C5"/>
    <mergeCell ref="A237:B237"/>
    <mergeCell ref="E241:G241"/>
    <mergeCell ref="E244:G244"/>
    <mergeCell ref="A241:C241"/>
    <mergeCell ref="A244:C244"/>
    <mergeCell ref="C237:D237"/>
  </mergeCells>
  <phoneticPr fontId="0" type="noConversion"/>
  <pageMargins left="0.98425196850393704" right="0.39370078740157483" top="0.55118110236220474" bottom="0.55118110236220474" header="0.31496062992125984" footer="0.31496062992125984"/>
  <pageSetup paperSize="9" orientation="portrait" horizontalDpi="180" verticalDpi="180" r:id="rId1"/>
  <headerFooter alignWithMargins="0"/>
  <ignoredErrors>
    <ignoredError sqref="C2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136"/>
  <sheetViews>
    <sheetView workbookViewId="0">
      <selection activeCell="D54" sqref="D54"/>
    </sheetView>
  </sheetViews>
  <sheetFormatPr defaultRowHeight="15"/>
  <cols>
    <col min="1" max="1" width="10.42578125" customWidth="1"/>
    <col min="2" max="2" width="26.28515625" customWidth="1"/>
    <col min="3" max="3" width="6.85546875" customWidth="1"/>
    <col min="4" max="4" width="23.85546875" customWidth="1"/>
    <col min="5" max="5" width="11.140625" customWidth="1"/>
  </cols>
  <sheetData>
    <row r="1" spans="1:7" ht="15.75">
      <c r="A1" s="112" t="s">
        <v>271</v>
      </c>
      <c r="B1" s="112"/>
      <c r="C1" s="112"/>
      <c r="D1" s="112"/>
      <c r="E1" s="112"/>
      <c r="F1" s="75"/>
      <c r="G1" s="75"/>
    </row>
    <row r="2" spans="1:7" ht="15.75">
      <c r="A2" s="112" t="s">
        <v>272</v>
      </c>
      <c r="B2" s="112"/>
      <c r="C2" s="112"/>
      <c r="D2" s="112"/>
      <c r="E2" s="112"/>
      <c r="F2" s="41"/>
      <c r="G2" s="41"/>
    </row>
    <row r="3" spans="1:7" ht="15.75">
      <c r="A3" s="40"/>
      <c r="B3" s="40"/>
      <c r="C3" s="40"/>
      <c r="D3" s="40"/>
      <c r="E3" s="40"/>
      <c r="F3" s="41"/>
      <c r="G3" s="41"/>
    </row>
    <row r="4" spans="1:7" ht="15.75">
      <c r="A4" s="112" t="s">
        <v>273</v>
      </c>
      <c r="B4" s="112"/>
      <c r="C4" s="112"/>
      <c r="D4" s="112"/>
      <c r="E4" s="112"/>
      <c r="F4" s="41"/>
      <c r="G4" s="41"/>
    </row>
    <row r="5" spans="1:7" ht="8.25" customHeight="1">
      <c r="A5" s="40"/>
      <c r="B5" s="40"/>
      <c r="C5" s="40"/>
      <c r="D5" s="40"/>
      <c r="E5" s="40"/>
      <c r="F5" s="41"/>
      <c r="G5" s="41"/>
    </row>
    <row r="6" spans="1:7" ht="15.75">
      <c r="A6" s="112" t="s">
        <v>259</v>
      </c>
      <c r="B6" s="112"/>
      <c r="C6" s="112"/>
      <c r="D6" s="112"/>
      <c r="E6" s="112"/>
      <c r="F6" s="75"/>
      <c r="G6" s="75"/>
    </row>
    <row r="7" spans="1:7" ht="15.75">
      <c r="A7" s="112" t="s">
        <v>260</v>
      </c>
      <c r="B7" s="112"/>
      <c r="C7" s="112"/>
      <c r="D7" s="112"/>
      <c r="E7" s="112"/>
      <c r="F7" s="75"/>
      <c r="G7" s="75"/>
    </row>
    <row r="9" spans="1:7" s="83" customFormat="1" ht="15.75">
      <c r="A9" s="41" t="s">
        <v>220</v>
      </c>
      <c r="B9" s="41"/>
      <c r="C9" s="41"/>
      <c r="D9" s="40"/>
      <c r="E9" s="95" t="s">
        <v>32</v>
      </c>
      <c r="G9" s="85"/>
    </row>
    <row r="10" spans="1:7" s="83" customFormat="1" ht="15.75">
      <c r="A10" s="41"/>
      <c r="B10" s="41"/>
      <c r="C10" s="41"/>
      <c r="D10" s="40"/>
      <c r="E10" s="95"/>
      <c r="G10" s="85"/>
    </row>
    <row r="11" spans="1:7" ht="18">
      <c r="A11" s="113" t="s">
        <v>57</v>
      </c>
      <c r="B11" s="113"/>
      <c r="C11" s="113"/>
      <c r="D11" s="113"/>
      <c r="E11" s="113"/>
      <c r="F11" s="76"/>
      <c r="G11" s="76"/>
    </row>
    <row r="12" spans="1:7" ht="15.75">
      <c r="A12" s="119" t="s">
        <v>264</v>
      </c>
      <c r="B12" s="119"/>
      <c r="C12" s="119"/>
      <c r="D12" s="119"/>
      <c r="E12" s="119"/>
      <c r="F12" s="42"/>
      <c r="G12" s="42"/>
    </row>
    <row r="13" spans="1:7" ht="15.75">
      <c r="A13" s="93" t="s">
        <v>261</v>
      </c>
      <c r="B13" s="78" t="s">
        <v>48</v>
      </c>
      <c r="C13" s="79">
        <v>1984</v>
      </c>
      <c r="D13" s="80" t="s">
        <v>217</v>
      </c>
      <c r="E13" s="81">
        <v>2.9710648148148149E-2</v>
      </c>
    </row>
    <row r="14" spans="1:7" ht="15.75">
      <c r="A14" s="94" t="s">
        <v>262</v>
      </c>
      <c r="B14" s="78" t="s">
        <v>5</v>
      </c>
      <c r="C14" s="79">
        <v>1991</v>
      </c>
      <c r="D14" s="80" t="s">
        <v>217</v>
      </c>
      <c r="E14" s="81">
        <v>3.0555555555555555E-2</v>
      </c>
    </row>
    <row r="15" spans="1:7" ht="15.75">
      <c r="A15" s="94" t="s">
        <v>263</v>
      </c>
      <c r="B15" s="78" t="s">
        <v>157</v>
      </c>
      <c r="C15" s="82">
        <v>1977</v>
      </c>
      <c r="D15" s="80" t="s">
        <v>89</v>
      </c>
      <c r="E15" s="81">
        <v>3.0671296296296294E-2</v>
      </c>
    </row>
    <row r="16" spans="1:7">
      <c r="A16" s="83"/>
      <c r="B16" s="84"/>
      <c r="C16" s="83"/>
      <c r="D16" s="83"/>
      <c r="E16" s="83"/>
    </row>
    <row r="17" spans="1:5" ht="18">
      <c r="A17" s="120" t="s">
        <v>237</v>
      </c>
      <c r="B17" s="120"/>
      <c r="C17" s="120"/>
      <c r="D17" s="120"/>
      <c r="E17" s="120"/>
    </row>
    <row r="18" spans="1:5" ht="15.75">
      <c r="A18" s="118" t="s">
        <v>266</v>
      </c>
      <c r="B18" s="118"/>
      <c r="C18" s="118"/>
      <c r="D18" s="118"/>
      <c r="E18" s="118"/>
    </row>
    <row r="19" spans="1:5" ht="15.75">
      <c r="A19" s="94" t="s">
        <v>261</v>
      </c>
      <c r="B19" s="86" t="s">
        <v>6</v>
      </c>
      <c r="C19" s="79">
        <v>1986</v>
      </c>
      <c r="D19" s="87" t="s">
        <v>217</v>
      </c>
      <c r="E19" s="81">
        <v>2.1504629629629627E-2</v>
      </c>
    </row>
    <row r="20" spans="1:5" ht="15.75">
      <c r="A20" s="94" t="s">
        <v>262</v>
      </c>
      <c r="B20" s="86" t="s">
        <v>214</v>
      </c>
      <c r="C20" s="79">
        <v>1985</v>
      </c>
      <c r="D20" s="87" t="s">
        <v>217</v>
      </c>
      <c r="E20" s="81">
        <v>2.1574074074074075E-2</v>
      </c>
    </row>
    <row r="21" spans="1:5" ht="15.75">
      <c r="A21" s="94" t="s">
        <v>263</v>
      </c>
      <c r="B21" s="88" t="s">
        <v>54</v>
      </c>
      <c r="C21" s="89">
        <v>1983</v>
      </c>
      <c r="D21" s="87" t="s">
        <v>217</v>
      </c>
      <c r="E21" s="81">
        <v>2.1886574074074072E-2</v>
      </c>
    </row>
    <row r="22" spans="1:5">
      <c r="A22" s="83"/>
      <c r="B22" s="84"/>
      <c r="C22" s="83"/>
      <c r="D22" s="83"/>
      <c r="E22" s="83"/>
    </row>
    <row r="23" spans="1:5" ht="18">
      <c r="A23" s="120" t="s">
        <v>237</v>
      </c>
      <c r="B23" s="120"/>
      <c r="C23" s="120"/>
      <c r="D23" s="120"/>
      <c r="E23" s="120"/>
    </row>
    <row r="24" spans="1:5" ht="15.75">
      <c r="A24" s="118" t="s">
        <v>265</v>
      </c>
      <c r="B24" s="118"/>
      <c r="C24" s="118"/>
      <c r="D24" s="118"/>
      <c r="E24" s="118"/>
    </row>
    <row r="25" spans="1:5" ht="15.75">
      <c r="A25" s="94" t="s">
        <v>261</v>
      </c>
      <c r="B25" s="90" t="s">
        <v>163</v>
      </c>
      <c r="C25" s="91">
        <v>1968</v>
      </c>
      <c r="D25" s="92" t="s">
        <v>160</v>
      </c>
      <c r="E25" s="81">
        <v>2.0891203703703703E-2</v>
      </c>
    </row>
    <row r="26" spans="1:5" ht="15.75">
      <c r="A26" s="94" t="s">
        <v>262</v>
      </c>
      <c r="B26" s="90" t="s">
        <v>171</v>
      </c>
      <c r="C26" s="91">
        <v>1965</v>
      </c>
      <c r="D26" s="92" t="s">
        <v>172</v>
      </c>
      <c r="E26" s="81">
        <v>2.1111111111111108E-2</v>
      </c>
    </row>
    <row r="27" spans="1:5" ht="15.75">
      <c r="A27" s="94" t="s">
        <v>263</v>
      </c>
      <c r="B27" s="90" t="s">
        <v>176</v>
      </c>
      <c r="C27" s="91">
        <v>1959</v>
      </c>
      <c r="D27" s="92" t="s">
        <v>96</v>
      </c>
      <c r="E27" s="81">
        <v>2.1250000000000002E-2</v>
      </c>
    </row>
    <row r="28" spans="1:5" ht="15.75">
      <c r="A28" s="96"/>
      <c r="B28" s="97"/>
      <c r="C28" s="98"/>
      <c r="D28" s="99"/>
      <c r="E28" s="100"/>
    </row>
    <row r="29" spans="1:5" ht="15.75">
      <c r="A29" s="96"/>
      <c r="B29" s="97"/>
      <c r="C29" s="98"/>
      <c r="D29" s="99"/>
      <c r="E29" s="100"/>
    </row>
    <row r="30" spans="1:5" ht="15.75">
      <c r="A30" s="96"/>
      <c r="B30" s="97"/>
      <c r="C30" s="98"/>
      <c r="D30" s="99"/>
      <c r="E30" s="100"/>
    </row>
    <row r="31" spans="1:5" ht="15.75">
      <c r="A31" s="96"/>
      <c r="B31" s="97"/>
      <c r="C31" s="98"/>
      <c r="D31" s="99"/>
      <c r="E31" s="100"/>
    </row>
    <row r="32" spans="1:5">
      <c r="B32" s="77"/>
    </row>
    <row r="33" spans="1:5">
      <c r="B33" s="77"/>
    </row>
    <row r="34" spans="1:5" s="83" customFormat="1">
      <c r="A34" s="101" t="s">
        <v>267</v>
      </c>
      <c r="B34" s="84"/>
      <c r="E34" s="102" t="s">
        <v>45</v>
      </c>
    </row>
    <row r="35" spans="1:5" s="83" customFormat="1">
      <c r="A35" s="101" t="s">
        <v>268</v>
      </c>
      <c r="B35" s="84"/>
      <c r="E35" s="103"/>
    </row>
    <row r="36" spans="1:5" s="83" customFormat="1">
      <c r="B36" s="84"/>
      <c r="E36" s="103"/>
    </row>
    <row r="37" spans="1:5" s="83" customFormat="1">
      <c r="B37" s="84"/>
      <c r="E37" s="103"/>
    </row>
    <row r="38" spans="1:5" s="83" customFormat="1">
      <c r="A38" s="83" t="s">
        <v>269</v>
      </c>
      <c r="B38" s="84"/>
      <c r="E38" s="103" t="s">
        <v>239</v>
      </c>
    </row>
    <row r="39" spans="1:5" s="83" customFormat="1">
      <c r="A39" s="83" t="s">
        <v>270</v>
      </c>
      <c r="B39" s="84"/>
    </row>
    <row r="40" spans="1:5">
      <c r="B40" s="77"/>
    </row>
    <row r="41" spans="1:5">
      <c r="B41" s="77"/>
    </row>
    <row r="42" spans="1:5">
      <c r="B42" s="77"/>
    </row>
    <row r="43" spans="1:5">
      <c r="B43" s="77"/>
    </row>
    <row r="44" spans="1:5">
      <c r="B44" s="77"/>
    </row>
    <row r="45" spans="1:5">
      <c r="B45" s="77"/>
    </row>
    <row r="46" spans="1:5">
      <c r="B46" s="77"/>
    </row>
    <row r="47" spans="1:5">
      <c r="B47" s="77"/>
    </row>
    <row r="48" spans="1:5">
      <c r="B48" s="77"/>
    </row>
    <row r="49" spans="2:2">
      <c r="B49" s="77"/>
    </row>
    <row r="50" spans="2:2">
      <c r="B50" s="77"/>
    </row>
    <row r="51" spans="2:2">
      <c r="B51" s="77"/>
    </row>
    <row r="52" spans="2:2">
      <c r="B52" s="77"/>
    </row>
    <row r="53" spans="2:2">
      <c r="B53" s="77"/>
    </row>
    <row r="54" spans="2:2">
      <c r="B54" s="77"/>
    </row>
    <row r="55" spans="2:2">
      <c r="B55" s="77"/>
    </row>
    <row r="56" spans="2:2">
      <c r="B56" s="77"/>
    </row>
    <row r="57" spans="2:2">
      <c r="B57" s="77"/>
    </row>
    <row r="58" spans="2:2">
      <c r="B58" s="77"/>
    </row>
    <row r="59" spans="2:2">
      <c r="B59" s="77"/>
    </row>
    <row r="60" spans="2:2">
      <c r="B60" s="77"/>
    </row>
    <row r="61" spans="2:2">
      <c r="B61" s="77"/>
    </row>
    <row r="62" spans="2:2">
      <c r="B62" s="77"/>
    </row>
    <row r="63" spans="2:2">
      <c r="B63" s="77"/>
    </row>
    <row r="64" spans="2:2">
      <c r="B64" s="77"/>
    </row>
    <row r="65" spans="2:2">
      <c r="B65" s="77"/>
    </row>
    <row r="66" spans="2:2">
      <c r="B66" s="77"/>
    </row>
    <row r="67" spans="2:2">
      <c r="B67" s="77"/>
    </row>
    <row r="68" spans="2:2">
      <c r="B68" s="77"/>
    </row>
    <row r="69" spans="2:2">
      <c r="B69" s="77"/>
    </row>
    <row r="70" spans="2:2">
      <c r="B70" s="77"/>
    </row>
    <row r="71" spans="2:2">
      <c r="B71" s="77"/>
    </row>
    <row r="72" spans="2:2">
      <c r="B72" s="77"/>
    </row>
    <row r="73" spans="2:2">
      <c r="B73" s="77"/>
    </row>
    <row r="74" spans="2:2">
      <c r="B74" s="77"/>
    </row>
    <row r="75" spans="2:2">
      <c r="B75" s="77"/>
    </row>
    <row r="76" spans="2:2">
      <c r="B76" s="77"/>
    </row>
    <row r="77" spans="2:2">
      <c r="B77" s="77"/>
    </row>
    <row r="78" spans="2:2">
      <c r="B78" s="77"/>
    </row>
    <row r="79" spans="2:2">
      <c r="B79" s="77"/>
    </row>
    <row r="80" spans="2:2">
      <c r="B80" s="77"/>
    </row>
    <row r="81" spans="2:2">
      <c r="B81" s="77"/>
    </row>
    <row r="82" spans="2:2">
      <c r="B82" s="77"/>
    </row>
    <row r="83" spans="2:2">
      <c r="B83" s="77"/>
    </row>
    <row r="84" spans="2:2">
      <c r="B84" s="77"/>
    </row>
    <row r="85" spans="2:2">
      <c r="B85" s="77"/>
    </row>
    <row r="86" spans="2:2">
      <c r="B86" s="77"/>
    </row>
    <row r="87" spans="2:2">
      <c r="B87" s="77"/>
    </row>
    <row r="88" spans="2:2">
      <c r="B88" s="77"/>
    </row>
    <row r="89" spans="2:2">
      <c r="B89" s="77"/>
    </row>
    <row r="90" spans="2:2">
      <c r="B90" s="77"/>
    </row>
    <row r="91" spans="2:2">
      <c r="B91" s="77"/>
    </row>
    <row r="92" spans="2:2">
      <c r="B92" s="77"/>
    </row>
    <row r="93" spans="2:2">
      <c r="B93" s="77"/>
    </row>
    <row r="94" spans="2:2">
      <c r="B94" s="77"/>
    </row>
    <row r="95" spans="2:2">
      <c r="B95" s="77"/>
    </row>
    <row r="96" spans="2:2">
      <c r="B96" s="77"/>
    </row>
    <row r="97" spans="2:2">
      <c r="B97" s="77"/>
    </row>
    <row r="98" spans="2:2">
      <c r="B98" s="77"/>
    </row>
    <row r="99" spans="2:2">
      <c r="B99" s="77"/>
    </row>
    <row r="100" spans="2:2">
      <c r="B100" s="77"/>
    </row>
    <row r="101" spans="2:2">
      <c r="B101" s="77"/>
    </row>
    <row r="102" spans="2:2">
      <c r="B102" s="77"/>
    </row>
    <row r="103" spans="2:2">
      <c r="B103" s="77"/>
    </row>
    <row r="104" spans="2:2">
      <c r="B104" s="77"/>
    </row>
    <row r="105" spans="2:2">
      <c r="B105" s="77"/>
    </row>
    <row r="106" spans="2:2">
      <c r="B106" s="77"/>
    </row>
    <row r="107" spans="2:2">
      <c r="B107" s="77"/>
    </row>
    <row r="108" spans="2:2">
      <c r="B108" s="77"/>
    </row>
    <row r="109" spans="2:2">
      <c r="B109" s="77"/>
    </row>
    <row r="110" spans="2:2">
      <c r="B110" s="77"/>
    </row>
    <row r="111" spans="2:2">
      <c r="B111" s="77"/>
    </row>
    <row r="112" spans="2:2">
      <c r="B112" s="77"/>
    </row>
    <row r="113" spans="2:2">
      <c r="B113" s="77"/>
    </row>
    <row r="114" spans="2:2">
      <c r="B114" s="77"/>
    </row>
    <row r="115" spans="2:2">
      <c r="B115" s="77"/>
    </row>
    <row r="116" spans="2:2">
      <c r="B116" s="77"/>
    </row>
    <row r="117" spans="2:2">
      <c r="B117" s="77"/>
    </row>
    <row r="118" spans="2:2">
      <c r="B118" s="77"/>
    </row>
    <row r="119" spans="2:2">
      <c r="B119" s="77"/>
    </row>
    <row r="120" spans="2:2">
      <c r="B120" s="77"/>
    </row>
    <row r="121" spans="2:2">
      <c r="B121" s="77"/>
    </row>
    <row r="122" spans="2:2">
      <c r="B122" s="77"/>
    </row>
    <row r="123" spans="2:2">
      <c r="B123" s="77"/>
    </row>
    <row r="124" spans="2:2">
      <c r="B124" s="77"/>
    </row>
    <row r="125" spans="2:2">
      <c r="B125" s="77"/>
    </row>
    <row r="126" spans="2:2">
      <c r="B126" s="77"/>
    </row>
    <row r="127" spans="2:2">
      <c r="B127" s="77"/>
    </row>
    <row r="128" spans="2:2">
      <c r="B128" s="77"/>
    </row>
    <row r="129" spans="2:2">
      <c r="B129" s="77"/>
    </row>
    <row r="130" spans="2:2">
      <c r="B130" s="77"/>
    </row>
    <row r="131" spans="2:2">
      <c r="B131" s="77"/>
    </row>
    <row r="132" spans="2:2">
      <c r="B132" s="77"/>
    </row>
    <row r="133" spans="2:2">
      <c r="B133" s="77"/>
    </row>
    <row r="134" spans="2:2">
      <c r="B134" s="77"/>
    </row>
    <row r="135" spans="2:2">
      <c r="B135" s="77"/>
    </row>
    <row r="136" spans="2:2">
      <c r="B136" s="77"/>
    </row>
  </sheetData>
  <mergeCells count="11">
    <mergeCell ref="A24:E24"/>
    <mergeCell ref="A11:E11"/>
    <mergeCell ref="A12:E12"/>
    <mergeCell ref="A17:E17"/>
    <mergeCell ref="A18:E18"/>
    <mergeCell ref="A23:E23"/>
    <mergeCell ref="A1:E1"/>
    <mergeCell ref="A2:E2"/>
    <mergeCell ref="A4:E4"/>
    <mergeCell ref="A6:E6"/>
    <mergeCell ref="A7:E7"/>
  </mergeCells>
  <phoneticPr fontId="0" type="noConversion"/>
  <pageMargins left="0.98425196850393704" right="0.59055118110236227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</vt:lpstr>
      <vt:lpstr>Абсолютные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2010-10-05T07:06:09Z</cp:lastPrinted>
  <dcterms:created xsi:type="dcterms:W3CDTF">2006-09-28T05:33:49Z</dcterms:created>
  <dcterms:modified xsi:type="dcterms:W3CDTF">2018-02-06T11:43:08Z</dcterms:modified>
</cp:coreProperties>
</file>