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750" windowHeight="12420"/>
  </bookViews>
  <sheets>
    <sheet name="31 июля 2016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</sheets>
  <definedNames>
    <definedName name="_xlnm._FilterDatabase" localSheetId="4" hidden="1">Лист4!$A$1:$I$1</definedName>
  </definedNames>
  <calcPr calcId="145621"/>
</workbook>
</file>

<file path=xl/calcChain.xml><?xml version="1.0" encoding="utf-8"?>
<calcChain xmlns="http://schemas.openxmlformats.org/spreadsheetml/2006/main">
  <c r="G87" i="4" l="1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2" i="3"/>
  <c r="G11" i="3"/>
  <c r="G10" i="3"/>
  <c r="G9" i="3"/>
  <c r="G8" i="3"/>
  <c r="G7" i="3"/>
  <c r="G6" i="3"/>
  <c r="G5" i="3"/>
  <c r="G4" i="3"/>
  <c r="G3" i="3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F11" i="1"/>
  <c r="F10" i="1"/>
</calcChain>
</file>

<file path=xl/sharedStrings.xml><?xml version="1.0" encoding="utf-8"?>
<sst xmlns="http://schemas.openxmlformats.org/spreadsheetml/2006/main" count="1395" uniqueCount="594">
  <si>
    <t>Главный судья:</t>
  </si>
  <si>
    <t>Потапушкин Алексей</t>
  </si>
  <si>
    <t>Иовенко Виктор</t>
  </si>
  <si>
    <t>Номер</t>
  </si>
  <si>
    <t>Год рождения</t>
  </si>
  <si>
    <t>Субъект РФ (регион)</t>
  </si>
  <si>
    <t>Команда</t>
  </si>
  <si>
    <t xml:space="preserve">Челябинск                                         </t>
  </si>
  <si>
    <t xml:space="preserve">                                                  </t>
  </si>
  <si>
    <t>Шайхутдинов Рашид</t>
  </si>
  <si>
    <t xml:space="preserve">Верхний Уфалей                                    </t>
  </si>
  <si>
    <t xml:space="preserve">Костанай                                          </t>
  </si>
  <si>
    <t xml:space="preserve">Mazur Team                                        </t>
  </si>
  <si>
    <t>Таджикистан</t>
  </si>
  <si>
    <t>Челябинск</t>
  </si>
  <si>
    <t>ЧВВАКУШ</t>
  </si>
  <si>
    <t>Канафин Ильнур</t>
  </si>
  <si>
    <t xml:space="preserve">Курган                                            </t>
  </si>
  <si>
    <t>Важинский Глеб</t>
  </si>
  <si>
    <t>+00:06:54,53</t>
  </si>
  <si>
    <t>Пермь</t>
  </si>
  <si>
    <t>Adidas Runners</t>
  </si>
  <si>
    <t>Погребной Игорь</t>
  </si>
  <si>
    <t xml:space="preserve">Мечел                                             </t>
  </si>
  <si>
    <t>Фомченко Владимир</t>
  </si>
  <si>
    <t xml:space="preserve">Копейск                                           </t>
  </si>
  <si>
    <t xml:space="preserve">Коркино                                           </t>
  </si>
  <si>
    <t xml:space="preserve">Аргаяш с                                          </t>
  </si>
  <si>
    <t>Шкапров Глеб</t>
  </si>
  <si>
    <t>Mazur Team</t>
  </si>
  <si>
    <t>Жигалин Алексей</t>
  </si>
  <si>
    <t xml:space="preserve">Чебаркуль                                         </t>
  </si>
  <si>
    <t>Реутов Станислав</t>
  </si>
  <si>
    <t xml:space="preserve">I Run                                             </t>
  </si>
  <si>
    <t>Магафуров Нариман</t>
  </si>
  <si>
    <t>Белов Сергей</t>
  </si>
  <si>
    <t xml:space="preserve">п. Рощино                                         </t>
  </si>
  <si>
    <t>Смирнов Алексей</t>
  </si>
  <si>
    <t xml:space="preserve">Кременкуль с                                      </t>
  </si>
  <si>
    <t>Григоричев Данил</t>
  </si>
  <si>
    <t xml:space="preserve">Екатеринбург                                      </t>
  </si>
  <si>
    <t xml:space="preserve">Долгодеревенское с                                </t>
  </si>
  <si>
    <t>Белоусов Александр</t>
  </si>
  <si>
    <t>Нилов Егор</t>
  </si>
  <si>
    <t>Южноуральск</t>
  </si>
  <si>
    <t>I Run</t>
  </si>
  <si>
    <t>Коробейников Андрей</t>
  </si>
  <si>
    <t>Зиатдинов Марат</t>
  </si>
  <si>
    <t>Рыжий Денис</t>
  </si>
  <si>
    <t>Федрушков Виталий</t>
  </si>
  <si>
    <t>Якушев Никита</t>
  </si>
  <si>
    <t>Кондратьев Алексей</t>
  </si>
  <si>
    <t>Костанай</t>
  </si>
  <si>
    <t>Агафонов Валерий</t>
  </si>
  <si>
    <t>Закирова Юлия</t>
  </si>
  <si>
    <t xml:space="preserve">Златоуст                                          </t>
  </si>
  <si>
    <t xml:space="preserve">огоРодниковы                                      </t>
  </si>
  <si>
    <t>Кузнецова Юлия</t>
  </si>
  <si>
    <t>Каримова Яна</t>
  </si>
  <si>
    <t>Захарова Елена</t>
  </si>
  <si>
    <t>Удалова Антонина</t>
  </si>
  <si>
    <t>Терентьева Ольга</t>
  </si>
  <si>
    <t>Овчиникова Ирина</t>
  </si>
  <si>
    <t xml:space="preserve">Кыштым                                            </t>
  </si>
  <si>
    <t>Кожевникова Елена</t>
  </si>
  <si>
    <t xml:space="preserve">Южноуральск                                       </t>
  </si>
  <si>
    <t>Ильина Инна</t>
  </si>
  <si>
    <t xml:space="preserve">Трехгорный                                        </t>
  </si>
  <si>
    <t>Самоварова Светлана</t>
  </si>
  <si>
    <t>Ташкинова Елена</t>
  </si>
  <si>
    <t>Ивашина Оксана</t>
  </si>
  <si>
    <t>Жижин Николай</t>
  </si>
  <si>
    <t>Скулыбердин Павел</t>
  </si>
  <si>
    <t>Холин Сергей</t>
  </si>
  <si>
    <t>Кыштым</t>
  </si>
  <si>
    <t>Спорт Клуб им. И.Н.Бронникова</t>
  </si>
  <si>
    <t>Стенковой Александр</t>
  </si>
  <si>
    <t>Троицк</t>
  </si>
  <si>
    <t>Runners' Club</t>
  </si>
  <si>
    <t>Щербак Кирилл</t>
  </si>
  <si>
    <t>Айтбаев Мерген</t>
  </si>
  <si>
    <t>Усов Виталий</t>
  </si>
  <si>
    <t>Лыков Владимир</t>
  </si>
  <si>
    <t xml:space="preserve">ЧВВАКУШ                                           </t>
  </si>
  <si>
    <t>Искаков Андрей</t>
  </si>
  <si>
    <t>Боголюбский Константин</t>
  </si>
  <si>
    <t>Ромашев Сергей</t>
  </si>
  <si>
    <t>Смирнов Дмитрий</t>
  </si>
  <si>
    <t>Мансуров Руслан</t>
  </si>
  <si>
    <t>Устинов Константин</t>
  </si>
  <si>
    <t>Айтбаев Нуржан</t>
  </si>
  <si>
    <t>Умурбаев Равиль</t>
  </si>
  <si>
    <t>Фершампенуаз с</t>
  </si>
  <si>
    <t>Морозов Максим</t>
  </si>
  <si>
    <t>Саитов Максим</t>
  </si>
  <si>
    <t>Бурдов Антон</t>
  </si>
  <si>
    <t>Елизаров Иван</t>
  </si>
  <si>
    <t>Екатеринбург</t>
  </si>
  <si>
    <t>СБ профсоюз</t>
  </si>
  <si>
    <t>Огородников Евгений</t>
  </si>
  <si>
    <t>Сатка</t>
  </si>
  <si>
    <t>огоРодниковы</t>
  </si>
  <si>
    <t>Харитонов Михаил</t>
  </si>
  <si>
    <t>МЧС</t>
  </si>
  <si>
    <t>Перцев Владимир</t>
  </si>
  <si>
    <t>Юрюзань</t>
  </si>
  <si>
    <t>Перцев Александр</t>
  </si>
  <si>
    <t>Умурзаков Рустам</t>
  </si>
  <si>
    <t>Чернов Александр</t>
  </si>
  <si>
    <t>Бредихин Сергей</t>
  </si>
  <si>
    <t>Миасс</t>
  </si>
  <si>
    <t>ЗАО Соединитель</t>
  </si>
  <si>
    <t>Сажаев Алексей</t>
  </si>
  <si>
    <t>Меркурьев Михаил</t>
  </si>
  <si>
    <t>Мардеев Руслан</t>
  </si>
  <si>
    <t>Холматов Андрей</t>
  </si>
  <si>
    <t>Верхний Уфалей</t>
  </si>
  <si>
    <t>Nike +</t>
  </si>
  <si>
    <t>Ишимов Эдуард</t>
  </si>
  <si>
    <t>Париж с</t>
  </si>
  <si>
    <t>Ярков Игорь</t>
  </si>
  <si>
    <t>Ковригин Андрей</t>
  </si>
  <si>
    <t>Сабаев Алексей</t>
  </si>
  <si>
    <t>Патраков Александр</t>
  </si>
  <si>
    <t>Курган</t>
  </si>
  <si>
    <t>Кузин Илья</t>
  </si>
  <si>
    <t>Шляхтин Константин</t>
  </si>
  <si>
    <t>Аносов Алексей</t>
  </si>
  <si>
    <t>Нагорнов Михаил</t>
  </si>
  <si>
    <t>Семенов Денис</t>
  </si>
  <si>
    <t>МКШЧ</t>
  </si>
  <si>
    <t>Жуков Алексей</t>
  </si>
  <si>
    <t>Климовец Александр</t>
  </si>
  <si>
    <t>Исламов Рамиль</t>
  </si>
  <si>
    <t>Тихонов Андрей</t>
  </si>
  <si>
    <t>Махмузов Каюм</t>
  </si>
  <si>
    <t>Ромашев Александр</t>
  </si>
  <si>
    <t>Чернов Владимир</t>
  </si>
  <si>
    <t xml:space="preserve">Магнитогорск                                      </t>
  </si>
  <si>
    <t>Зобов Максим</t>
  </si>
  <si>
    <t>Трехгорный</t>
  </si>
  <si>
    <t>Косенко Валерий</t>
  </si>
  <si>
    <t>Лаптев Евгений</t>
  </si>
  <si>
    <t>Белозерское с</t>
  </si>
  <si>
    <t>Волков Дмитрий</t>
  </si>
  <si>
    <t>Динамо</t>
  </si>
  <si>
    <t>Бычков Владимир</t>
  </si>
  <si>
    <t>БСК Партизан</t>
  </si>
  <si>
    <t>Иванов Андрей</t>
  </si>
  <si>
    <t>Магнитогорск</t>
  </si>
  <si>
    <t>ОАО ММК</t>
  </si>
  <si>
    <t>Оводов Сергей</t>
  </si>
  <si>
    <t>Трофимов Алексей</t>
  </si>
  <si>
    <t>Менщиково с</t>
  </si>
  <si>
    <t>Федоренко Александр</t>
  </si>
  <si>
    <t>Бегай с друзьями</t>
  </si>
  <si>
    <t>Янушевич Олег</t>
  </si>
  <si>
    <t>VeteRun</t>
  </si>
  <si>
    <t>Щтенников Олег</t>
  </si>
  <si>
    <t>Косинцев Максим</t>
  </si>
  <si>
    <t>Коптев Сергей</t>
  </si>
  <si>
    <t>Старостин Владимир</t>
  </si>
  <si>
    <t>Овчарик Владимир</t>
  </si>
  <si>
    <t>С. Миасское, Красноармейский район</t>
  </si>
  <si>
    <t>Кокорин Дмитрий</t>
  </si>
  <si>
    <t>Клевчук Петр</t>
  </si>
  <si>
    <t>Павлючков Андрей</t>
  </si>
  <si>
    <t>Чупахин Роман</t>
  </si>
  <si>
    <t>Петров Василий</t>
  </si>
  <si>
    <t>Килиманов Иван</t>
  </si>
  <si>
    <t>Солнцев Владимир</t>
  </si>
  <si>
    <t>Турчанинов Андрей</t>
  </si>
  <si>
    <t>Чернышев Федор</t>
  </si>
  <si>
    <t>Полетаево</t>
  </si>
  <si>
    <t>Гадельшин Вадим</t>
  </si>
  <si>
    <t>Чемеринский Николай</t>
  </si>
  <si>
    <t>Казак Александр</t>
  </si>
  <si>
    <t>Ахмедеев Юлай</t>
  </si>
  <si>
    <t>СК Мечел</t>
  </si>
  <si>
    <t>Рахманин Юрий</t>
  </si>
  <si>
    <t>Кузнецов Владимир</t>
  </si>
  <si>
    <t>Комельков Сергей</t>
  </si>
  <si>
    <t>Урал-100</t>
  </si>
  <si>
    <t>Головин Владимир</t>
  </si>
  <si>
    <t>Сергеев Олег</t>
  </si>
  <si>
    <t>parkrun Челябинск</t>
  </si>
  <si>
    <t>Воронин Павел</t>
  </si>
  <si>
    <t>Шох Дмитрий</t>
  </si>
  <si>
    <t>Волков Леонид</t>
  </si>
  <si>
    <t>Жумашев Сарикпай</t>
  </si>
  <si>
    <t>Бреды</t>
  </si>
  <si>
    <t>Рязанов Лев</t>
  </si>
  <si>
    <t xml:space="preserve">Челябинская обл, Сосновский р-н, п Мирный         </t>
  </si>
  <si>
    <t>Тесленко Татьяна</t>
  </si>
  <si>
    <t>Киприянова Галина</t>
  </si>
  <si>
    <t>Макарова Ольга</t>
  </si>
  <si>
    <t>БИМ</t>
  </si>
  <si>
    <t>Турковская Марина</t>
  </si>
  <si>
    <t>Соколова Анастасия</t>
  </si>
  <si>
    <t>I Run/огоРОДНИКовы</t>
  </si>
  <si>
    <t>Скрипник Вероника</t>
  </si>
  <si>
    <t>с. Фершампенуаз</t>
  </si>
  <si>
    <t>Абубакирова Гюльнара</t>
  </si>
  <si>
    <t>Колотовкина Евгения</t>
  </si>
  <si>
    <t>Краскова Ирина</t>
  </si>
  <si>
    <t>Тугуз Алиса</t>
  </si>
  <si>
    <t>Брызгалова Яна</t>
  </si>
  <si>
    <t>Итоговый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</si>
  <si>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</si>
  <si>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</si>
  <si>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</si>
  <si>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</si>
  <si>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</si>
  <si>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</si>
  <si>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Итого:</t>
  </si>
  <si>
    <t>Всего</t>
  </si>
  <si>
    <t>Финишировало</t>
  </si>
  <si>
    <t>5км</t>
  </si>
  <si>
    <t>10км</t>
  </si>
  <si>
    <t>21,1км</t>
  </si>
  <si>
    <t>Фамилия, Имя</t>
  </si>
  <si>
    <t>Город</t>
  </si>
  <si>
    <t>Время</t>
  </si>
  <si>
    <t>Место абс</t>
  </si>
  <si>
    <t>Место в кат</t>
  </si>
  <si>
    <t>Отставание от лидера</t>
  </si>
  <si>
    <t>Дистанция 5км, мужчины</t>
  </si>
  <si>
    <t>Дистанция 10км, мужчины</t>
  </si>
  <si>
    <t>DNF</t>
  </si>
  <si>
    <t>Секретарь:</t>
  </si>
  <si>
    <t>Контакты организаторов для отправки замечаний по протоколу (e-mail, телефон, skype и т. п.):</t>
  </si>
  <si>
    <t>potapushkin@mail.ru</t>
  </si>
  <si>
    <t>Предполагаемая дата утверждения итогового протокола:</t>
  </si>
  <si>
    <t>Дистанция 5км, женщины</t>
  </si>
  <si>
    <t>Дистанция 10км, женщины</t>
  </si>
  <si>
    <t>Дистанция 21,1км, женщины</t>
  </si>
  <si>
    <t>Дистанция 21,1км, мужчины</t>
  </si>
  <si>
    <t>+79127740586</t>
  </si>
  <si>
    <t>До Кременкуля</t>
  </si>
  <si>
    <t>IV этап кубка "I Run"</t>
  </si>
  <si>
    <t>г.Челябинск, 250 лет Челябинска 67</t>
  </si>
  <si>
    <t>+21, пасмурно</t>
  </si>
  <si>
    <t>Ягудин Артур</t>
  </si>
  <si>
    <t xml:space="preserve">Акбашева                                          </t>
  </si>
  <si>
    <t>+00:01:22,77</t>
  </si>
  <si>
    <t>Компанеец Владислав</t>
  </si>
  <si>
    <t>+00:02:03,07</t>
  </si>
  <si>
    <t>Захватов Никита</t>
  </si>
  <si>
    <t>+00:04:01,99</t>
  </si>
  <si>
    <t>Герай Сергей</t>
  </si>
  <si>
    <t>+00:04:07,25</t>
  </si>
  <si>
    <t>Середа Вячеслав</t>
  </si>
  <si>
    <t xml:space="preserve">с. Крутая Горка                                   </t>
  </si>
  <si>
    <t>+00:04:15,88</t>
  </si>
  <si>
    <t>Лукманов Данил</t>
  </si>
  <si>
    <t xml:space="preserve">с.Сафакулево                                      </t>
  </si>
  <si>
    <t xml:space="preserve">Street Workout                                    </t>
  </si>
  <si>
    <t>+00:04:23,46</t>
  </si>
  <si>
    <t>Султанов Фарит</t>
  </si>
  <si>
    <t>+00:04:33,63</t>
  </si>
  <si>
    <t>Исаев Вадим</t>
  </si>
  <si>
    <t xml:space="preserve">ВС РФ                                             </t>
  </si>
  <si>
    <t>+00:05:10,55</t>
  </si>
  <si>
    <t>Панафидин Максим</t>
  </si>
  <si>
    <t>+00:05:30,10</t>
  </si>
  <si>
    <t>Клевчук Игорь</t>
  </si>
  <si>
    <t>+00:08:59,37</t>
  </si>
  <si>
    <t>Емельянов Илья</t>
  </si>
  <si>
    <t xml:space="preserve">КаркасСтрой                                       </t>
  </si>
  <si>
    <t>+00:09:27,86</t>
  </si>
  <si>
    <t>Белинский Алексей</t>
  </si>
  <si>
    <t xml:space="preserve">Родонит                                           </t>
  </si>
  <si>
    <t>+00:09:30,95</t>
  </si>
  <si>
    <t>+00:09:40,93</t>
  </si>
  <si>
    <t>+00:10:58,42</t>
  </si>
  <si>
    <t>Кочубейник Денис</t>
  </si>
  <si>
    <t xml:space="preserve">Импульс                                           </t>
  </si>
  <si>
    <t>+00:11:19,35</t>
  </si>
  <si>
    <t>+00:20:40,76</t>
  </si>
  <si>
    <t xml:space="preserve">Куба                                              </t>
  </si>
  <si>
    <t>+00:20:40,93</t>
  </si>
  <si>
    <t>Шуманев Василий</t>
  </si>
  <si>
    <t>+00:34:46,22</t>
  </si>
  <si>
    <t>Житенёв Павел</t>
  </si>
  <si>
    <t>+01:10:22,64</t>
  </si>
  <si>
    <t>Томас Александр</t>
  </si>
  <si>
    <t xml:space="preserve">Верхний Уфалей                        </t>
  </si>
  <si>
    <t>Валеев Фарит</t>
  </si>
  <si>
    <t>Куликов Евгений</t>
  </si>
  <si>
    <t>Габитдинов Тимур</t>
  </si>
  <si>
    <t>Антонов Алексей</t>
  </si>
  <si>
    <t>Ситдинов Александр</t>
  </si>
  <si>
    <t>Ишмуратов Рустам</t>
  </si>
  <si>
    <t>Ершов Константин</t>
  </si>
  <si>
    <t>Даушев Данис</t>
  </si>
  <si>
    <t>Сажин Евгений</t>
  </si>
  <si>
    <t>Солнцев Антон</t>
  </si>
  <si>
    <t>Черепнев Александр</t>
  </si>
  <si>
    <t>Якимов Александр</t>
  </si>
  <si>
    <t>Косенко Михаил</t>
  </si>
  <si>
    <t>Богданов Евгений</t>
  </si>
  <si>
    <t>Колесниченко Милослав</t>
  </si>
  <si>
    <t>Дубинин Евгений</t>
  </si>
  <si>
    <t>Глытнев Никита</t>
  </si>
  <si>
    <t>Необутов Дмитрий</t>
  </si>
  <si>
    <t>Дойкин Лев</t>
  </si>
  <si>
    <t>Купреев Даниил</t>
  </si>
  <si>
    <t>Савичев Сергей</t>
  </si>
  <si>
    <t>Ческидов Евгений</t>
  </si>
  <si>
    <t>Бакаев Радик</t>
  </si>
  <si>
    <t>Готовчик Алексей</t>
  </si>
  <si>
    <t>Данилейко Сергей</t>
  </si>
  <si>
    <t xml:space="preserve">Увельский                                         </t>
  </si>
  <si>
    <t xml:space="preserve">Роза рп                                           </t>
  </si>
  <si>
    <t xml:space="preserve">Миасс                                             </t>
  </si>
  <si>
    <t>С. Кременкуль</t>
  </si>
  <si>
    <t>Копейск</t>
  </si>
  <si>
    <t>Чесма с.</t>
  </si>
  <si>
    <t>+00:00:35,49</t>
  </si>
  <si>
    <t>+00:00:35,71</t>
  </si>
  <si>
    <t>+00:01:05,33</t>
  </si>
  <si>
    <t>+00:01:26,26</t>
  </si>
  <si>
    <t>+00:02:40,23</t>
  </si>
  <si>
    <t xml:space="preserve">Бегущий человек                                   </t>
  </si>
  <si>
    <t>+00:04:02,71</t>
  </si>
  <si>
    <t>+00:04:50,94</t>
  </si>
  <si>
    <t>+00:04:52,99</t>
  </si>
  <si>
    <t>+00:08:08,41</t>
  </si>
  <si>
    <t>+00:09:13,37</t>
  </si>
  <si>
    <t>+00:09:17,47</t>
  </si>
  <si>
    <t>+00:09:55,12</t>
  </si>
  <si>
    <t>+00:09:55,71</t>
  </si>
  <si>
    <t>+00:10:18,74</t>
  </si>
  <si>
    <t>+00:11:12,62</t>
  </si>
  <si>
    <t xml:space="preserve">Adidas Runners Chelyabinsk                        </t>
  </si>
  <si>
    <t>+00:11:28,95</t>
  </si>
  <si>
    <t>+00:11:40,98</t>
  </si>
  <si>
    <t>+00:12:10,11</t>
  </si>
  <si>
    <t>+00:12:28,15</t>
  </si>
  <si>
    <t>+00:12:30,25</t>
  </si>
  <si>
    <t>+00:12:35,47</t>
  </si>
  <si>
    <t>+00:12:46,50</t>
  </si>
  <si>
    <t>+00:13:15,72</t>
  </si>
  <si>
    <t>+00:13:44,15</t>
  </si>
  <si>
    <t>+00:14:05,10</t>
  </si>
  <si>
    <t xml:space="preserve">parkrun Челябинск                                 </t>
  </si>
  <si>
    <t>+00:14:45,07</t>
  </si>
  <si>
    <t xml:space="preserve">30 го уничтожить                                  </t>
  </si>
  <si>
    <t>+00:14:53,23</t>
  </si>
  <si>
    <t>+00:15:13,34</t>
  </si>
  <si>
    <t>Adidas Runners Chelyabinsk</t>
  </si>
  <si>
    <t>+00:15:15,52</t>
  </si>
  <si>
    <t>+00:16:28,70</t>
  </si>
  <si>
    <t>+00:20:57,83</t>
  </si>
  <si>
    <t>+00:22:46,83</t>
  </si>
  <si>
    <t>+00:22:55,83</t>
  </si>
  <si>
    <t>+00:23:29,83</t>
  </si>
  <si>
    <t>+00:25:24,48</t>
  </si>
  <si>
    <t>+00:40:08,83</t>
  </si>
  <si>
    <t>+00:42:20,73</t>
  </si>
  <si>
    <t xml:space="preserve">           </t>
  </si>
  <si>
    <t>+</t>
  </si>
  <si>
    <t>#jesusrun</t>
  </si>
  <si>
    <t>DNS</t>
  </si>
  <si>
    <t>Хадеева Мария</t>
  </si>
  <si>
    <t>Шереметьева Маша</t>
  </si>
  <si>
    <t>Иовенко Марина</t>
  </si>
  <si>
    <t>Толубова Екатерина</t>
  </si>
  <si>
    <t>Мыльникова Юлия</t>
  </si>
  <si>
    <t>Окунева Александра</t>
  </si>
  <si>
    <t>Минова Александра</t>
  </si>
  <si>
    <t>Зверева Елена</t>
  </si>
  <si>
    <t>Плужник Маргарита</t>
  </si>
  <si>
    <t>Брюхова Анастасия</t>
  </si>
  <si>
    <t>Кравченко Анна</t>
  </si>
  <si>
    <t>Рыкова Анна</t>
  </si>
  <si>
    <t>Каменева Ирина</t>
  </si>
  <si>
    <t>Подобина Дарья</t>
  </si>
  <si>
    <t>Николаева Дарья</t>
  </si>
  <si>
    <t>Федореева Диана</t>
  </si>
  <si>
    <t>Лочехина Ольга</t>
  </si>
  <si>
    <t xml:space="preserve">MazurTeam                                         </t>
  </si>
  <si>
    <t>+00:01:07,07</t>
  </si>
  <si>
    <t xml:space="preserve">огоРОДНИКовы                                      </t>
  </si>
  <si>
    <t>+00:01:41,29</t>
  </si>
  <si>
    <t>+00:03:09,59</t>
  </si>
  <si>
    <t>+00:03:13,72</t>
  </si>
  <si>
    <t>+00:03:44,35</t>
  </si>
  <si>
    <t>+00:04:50,48</t>
  </si>
  <si>
    <t>+00:05:06,52</t>
  </si>
  <si>
    <t>Кроссфит Северок</t>
  </si>
  <si>
    <t>+00:05:53,60</t>
  </si>
  <si>
    <t>+00:10:46,63</t>
  </si>
  <si>
    <t>+00:10:49,06</t>
  </si>
  <si>
    <t>+00:17:06,60</t>
  </si>
  <si>
    <t>+00:18:07,96</t>
  </si>
  <si>
    <t>+00:18:08,05</t>
  </si>
  <si>
    <t>+00:29:06,18</t>
  </si>
  <si>
    <t>+00:32:06,30</t>
  </si>
  <si>
    <t>+00:35:45,59</t>
  </si>
  <si>
    <t>+00:35:45,61</t>
  </si>
  <si>
    <t>+01:05:25,50</t>
  </si>
  <si>
    <t>+01:05:25,54</t>
  </si>
  <si>
    <t>+01:05:25,60</t>
  </si>
  <si>
    <t>Нещерет Наталья</t>
  </si>
  <si>
    <t>Лопон Елена</t>
  </si>
  <si>
    <t>Решетова Анастасия</t>
  </si>
  <si>
    <t>Литвинова Екатерина</t>
  </si>
  <si>
    <t>Камсюк Анастасия</t>
  </si>
  <si>
    <t>Караваева Кристина</t>
  </si>
  <si>
    <t>Пересветова Людмила</t>
  </si>
  <si>
    <t>Тришкина Юлия</t>
  </si>
  <si>
    <t>Полохина Анна</t>
  </si>
  <si>
    <t>Павлова Наталья</t>
  </si>
  <si>
    <t>Филипенко Екатерина</t>
  </si>
  <si>
    <t>Шабурова Татьяна</t>
  </si>
  <si>
    <t>Новикова Лидия</t>
  </si>
  <si>
    <t>Грехова Юлия</t>
  </si>
  <si>
    <t>Коновалова Анастасия</t>
  </si>
  <si>
    <t>Бечканова Дарья</t>
  </si>
  <si>
    <t>Коркино</t>
  </si>
  <si>
    <t>Спартак</t>
  </si>
  <si>
    <t>+00:01:15,58</t>
  </si>
  <si>
    <t>INOV8 Russia / i run</t>
  </si>
  <si>
    <t>+00:05:34,79</t>
  </si>
  <si>
    <t>+00:07:00,97</t>
  </si>
  <si>
    <t>MazurTeam</t>
  </si>
  <si>
    <t>+00:08:17,95</t>
  </si>
  <si>
    <t>+00:09:59,60</t>
  </si>
  <si>
    <t>+00:10:09,84</t>
  </si>
  <si>
    <t>+00:11:11,98</t>
  </si>
  <si>
    <t>+00:12:35,78</t>
  </si>
  <si>
    <t>+00:13:09,11</t>
  </si>
  <si>
    <t>Водолей</t>
  </si>
  <si>
    <t>+00:13:09,42</t>
  </si>
  <si>
    <t>+00:13:27,23</t>
  </si>
  <si>
    <t>+00:16:05,23</t>
  </si>
  <si>
    <t>+00:17:18,78</t>
  </si>
  <si>
    <t>+00:21:07,05</t>
  </si>
  <si>
    <t>+00:21:46,00</t>
  </si>
  <si>
    <t>+00:21:47,00</t>
  </si>
  <si>
    <t>+00:23:48,02</t>
  </si>
  <si>
    <t>+00:27:21,04</t>
  </si>
  <si>
    <t>+00:45:12,53</t>
  </si>
  <si>
    <t>Огородников Петр</t>
  </si>
  <si>
    <t xml:space="preserve">I Run/огоРОДНИКовы                                </t>
  </si>
  <si>
    <t xml:space="preserve">Высота-239                                        </t>
  </si>
  <si>
    <t>+00:02:28,29</t>
  </si>
  <si>
    <t xml:space="preserve">Спорт Клуб им. И.Н.Бронникова                     </t>
  </si>
  <si>
    <t>+00:07:41,96</t>
  </si>
  <si>
    <t xml:space="preserve">Уразаево д                                        </t>
  </si>
  <si>
    <t>+00:07:53,79</t>
  </si>
  <si>
    <t>Альпклуб г. Магнитогорск</t>
  </si>
  <si>
    <t>+00:08:05,33</t>
  </si>
  <si>
    <t>+00:12:10,80</t>
  </si>
  <si>
    <t>Пырьев Владислав</t>
  </si>
  <si>
    <t>+00:12:19,87</t>
  </si>
  <si>
    <t>Мухаметьев Александр</t>
  </si>
  <si>
    <t>+00:14:08,38</t>
  </si>
  <si>
    <t xml:space="preserve">Сатка                                             </t>
  </si>
  <si>
    <t>+00:14:17,62</t>
  </si>
  <si>
    <t>Васильев Андрей</t>
  </si>
  <si>
    <t xml:space="preserve">Спартак                                           </t>
  </si>
  <si>
    <t>+00:15:50,00</t>
  </si>
  <si>
    <t>Казаков Артём</t>
  </si>
  <si>
    <t xml:space="preserve">Космос                                            </t>
  </si>
  <si>
    <t>+00:17:10,08</t>
  </si>
  <si>
    <t xml:space="preserve">Юрюзань                                           </t>
  </si>
  <si>
    <t>+00:17:37,79</t>
  </si>
  <si>
    <t>+00:19:00,52</t>
  </si>
  <si>
    <t>Патрушев Кирилл</t>
  </si>
  <si>
    <t>+00:22:14,03</t>
  </si>
  <si>
    <t>Седякин Егор</t>
  </si>
  <si>
    <t>+00:22:14,38</t>
  </si>
  <si>
    <t>Малушин Дмитрий</t>
  </si>
  <si>
    <t>Великиколеса</t>
  </si>
  <si>
    <t>+00:22:41,43</t>
  </si>
  <si>
    <t>Фёдоров Евгений</t>
  </si>
  <si>
    <t>+00:23:02,11</t>
  </si>
  <si>
    <t>Карпаков Павел</t>
  </si>
  <si>
    <t>+00:23:06,06</t>
  </si>
  <si>
    <t>+00:23:51,90</t>
  </si>
  <si>
    <t xml:space="preserve">Екатерининбург                                    </t>
  </si>
  <si>
    <t xml:space="preserve">Nike +                                            </t>
  </si>
  <si>
    <t>+00:25:43,14</t>
  </si>
  <si>
    <t>Рыков Сергей</t>
  </si>
  <si>
    <t>+00:25:43,42</t>
  </si>
  <si>
    <t>Ефремов Игорь</t>
  </si>
  <si>
    <t>+00:26:43,00</t>
  </si>
  <si>
    <t>+00:27:27,22</t>
  </si>
  <si>
    <t>+00:27:39,15</t>
  </si>
  <si>
    <t>Авдеев Григорий</t>
  </si>
  <si>
    <t>+00:28:17,66</t>
  </si>
  <si>
    <t>Постойко Сергей</t>
  </si>
  <si>
    <t xml:space="preserve">Троицк                                            </t>
  </si>
  <si>
    <t>+00:28:57,31</t>
  </si>
  <si>
    <t>+00:30:50,50</t>
  </si>
  <si>
    <t>+00:31:17,63</t>
  </si>
  <si>
    <t>Дудников Илья</t>
  </si>
  <si>
    <t>+00:32:40,96</t>
  </si>
  <si>
    <t>+00:33:19,98</t>
  </si>
  <si>
    <t>Трифонов Артём</t>
  </si>
  <si>
    <t>+00:34:23,75</t>
  </si>
  <si>
    <t>Кушнов Василий</t>
  </si>
  <si>
    <t>+00:34:54,35</t>
  </si>
  <si>
    <t>Радченко Иван</t>
  </si>
  <si>
    <t>+00:35:49,40</t>
  </si>
  <si>
    <t>Сычугов Валерий</t>
  </si>
  <si>
    <t>+00:37:39,48</t>
  </si>
  <si>
    <t>Крохалев Эдуард</t>
  </si>
  <si>
    <t>Пласт</t>
  </si>
  <si>
    <t>+00:37:52,88</t>
  </si>
  <si>
    <t>Файзуллин Максим</t>
  </si>
  <si>
    <t>+00:38:37,53</t>
  </si>
  <si>
    <t>Рамиль Исламов</t>
  </si>
  <si>
    <t>+00:43:21,10</t>
  </si>
  <si>
    <t>Нечаев Евгений</t>
  </si>
  <si>
    <t>+00:44:39,45</t>
  </si>
  <si>
    <t>Клевчук Олег</t>
  </si>
  <si>
    <t>+00:46:31,45</t>
  </si>
  <si>
    <t>Ермилов Илья</t>
  </si>
  <si>
    <t>+00:59:02,54</t>
  </si>
  <si>
    <t>Котышев Александр</t>
  </si>
  <si>
    <t>+01:07:51,21</t>
  </si>
  <si>
    <t>Слявчинов Руслан</t>
  </si>
  <si>
    <t>+01:09:51,37</t>
  </si>
  <si>
    <t>Рожков Андрей</t>
  </si>
  <si>
    <t>+01:15:56,36</t>
  </si>
  <si>
    <t>Бобров Павел</t>
  </si>
  <si>
    <t xml:space="preserve">Трёхгорный                                        </t>
  </si>
  <si>
    <t xml:space="preserve">Менщиково с                                       </t>
  </si>
  <si>
    <t>Акельев Андрей</t>
  </si>
  <si>
    <t>Лесков Ян</t>
  </si>
  <si>
    <t>Еманжелинск</t>
  </si>
  <si>
    <t>Running Men</t>
  </si>
  <si>
    <t xml:space="preserve">БСК Партизан                                      </t>
  </si>
  <si>
    <t>Микуров Юрий</t>
  </si>
  <si>
    <t xml:space="preserve">VeteRUN                                           </t>
  </si>
  <si>
    <t>Кистанов Александр</t>
  </si>
  <si>
    <t>Бухаров Иван</t>
  </si>
  <si>
    <t>Старостин Владимимр</t>
  </si>
  <si>
    <t>Боймуродов Рузикул</t>
  </si>
  <si>
    <t xml:space="preserve">Турсунзаде                                        </t>
  </si>
  <si>
    <t xml:space="preserve">Перевал                                           </t>
  </si>
  <si>
    <t>Баймухаметов Марат</t>
  </si>
  <si>
    <t>Новиков Иосиф</t>
  </si>
  <si>
    <t>Гутров Михаил</t>
  </si>
  <si>
    <t xml:space="preserve">Урал-100                                          </t>
  </si>
  <si>
    <t xml:space="preserve">БИМ-Москва                                        </t>
  </si>
  <si>
    <t>Сиражев Павел</t>
  </si>
  <si>
    <t>Гаврилов Сергей</t>
  </si>
  <si>
    <t>Поляков Анатолий</t>
  </si>
  <si>
    <t>Сахалин</t>
  </si>
  <si>
    <t>+00:02:16,03</t>
  </si>
  <si>
    <t>+00:08:39,71</t>
  </si>
  <si>
    <t>+00:08:56,30</t>
  </si>
  <si>
    <t>+00:09:01,43</t>
  </si>
  <si>
    <t>+00:12:30,20</t>
  </si>
  <si>
    <t>+00:14:58,96</t>
  </si>
  <si>
    <t>+00:21:21,57</t>
  </si>
  <si>
    <t>+00:22:26,74</t>
  </si>
  <si>
    <t>+00:23:01,70</t>
  </si>
  <si>
    <t>+00:24:15,68</t>
  </si>
  <si>
    <t>+00:24:43,21</t>
  </si>
  <si>
    <t>+00:25:04,64</t>
  </si>
  <si>
    <t>+00:25:06,24</t>
  </si>
  <si>
    <t>+00:25:16,13</t>
  </si>
  <si>
    <t>+00:25:55,34</t>
  </si>
  <si>
    <t>+00:25:59,53</t>
  </si>
  <si>
    <t>+00:26:53,47</t>
  </si>
  <si>
    <t>+00:27:42,29</t>
  </si>
  <si>
    <t>+00:27:53,90</t>
  </si>
  <si>
    <t>+00:29:07,93</t>
  </si>
  <si>
    <t>+00:35:43,08</t>
  </si>
  <si>
    <t>+00:36:17,62</t>
  </si>
  <si>
    <t>+00:38:45,97</t>
  </si>
  <si>
    <t>+00:40:29,28</t>
  </si>
  <si>
    <t>+00:46:32,75</t>
  </si>
  <si>
    <t>+00:46:34,54</t>
  </si>
  <si>
    <t>+00:47:04,97</t>
  </si>
  <si>
    <t>+00:51:57,05</t>
  </si>
  <si>
    <t>+01:11:36,60</t>
  </si>
  <si>
    <t xml:space="preserve">БИМ                                               </t>
  </si>
  <si>
    <t xml:space="preserve">o-chel.ru                                         </t>
  </si>
  <si>
    <t>Огородникова Антонина</t>
  </si>
  <si>
    <t>Даушева Елена</t>
  </si>
  <si>
    <t>Дворянинова Людмила</t>
  </si>
  <si>
    <t>Попова Татьяна</t>
  </si>
  <si>
    <t>Турченюк Мария</t>
  </si>
  <si>
    <t>Усманова Лилия</t>
  </si>
  <si>
    <t>Кравченко Юлия</t>
  </si>
  <si>
    <t>Гайнетдинова Алина</t>
  </si>
  <si>
    <t>Ишмухаметова Луиза</t>
  </si>
  <si>
    <t>Теплых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</si>
</sst>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400]h:mm:ss\ AM/PM"/>
    <numFmt numFmtId="165" formatCode="[$-FC19]dd\ mmmm\ yyyy\ \г\.;@"/>
    <numFmt numFmtId="166" formatCode="h:mm;@"/>
    <numFmt numFmtId="167" formatCode="\+hh:mm:ss.0"/>
    <numFmt numFmtId="168" formatCode="h:mm:ss;@"/>
    <numFmt numFmtId="169" formatCode="hh:mm:ss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18" fillId="0" borderId="0" xfId="0" applyFont="1" applyAlignment="1"/>
    <xf numFmtId="0" fontId="0" fillId="0" borderId="0" xfId="0" applyAlignment="1"/>
    <xf numFmtId="0" fontId="20" fillId="0" borderId="0" xfId="0" applyFont="1"/>
    <xf numFmtId="49" fontId="0" fillId="0" borderId="12" xfId="0" applyNumberFormat="1" applyBorder="1"/>
    <xf numFmtId="49" fontId="0" fillId="0" borderId="12" xfId="0" applyNumberFormat="1" applyBorder="1" applyAlignment="1"/>
    <xf numFmtId="0" fontId="0" fillId="0" borderId="12" xfId="0" applyBorder="1"/>
    <xf numFmtId="49" fontId="0" fillId="0" borderId="0" xfId="0" applyNumberFormat="1"/>
    <xf numFmtId="0" fontId="0" fillId="0" borderId="0" xfId="0" applyAlignment="1">
      <alignment wrapText="1"/>
    </xf>
    <xf numFmtId="0" fontId="0" fillId="33" borderId="12" xfId="0" applyFill="1" applyBorder="1"/>
    <xf numFmtId="164" fontId="0" fillId="33" borderId="12" xfId="0" applyNumberFormat="1" applyFill="1" applyBorder="1"/>
    <xf numFmtId="164" fontId="0" fillId="0" borderId="12" xfId="0" applyNumberFormat="1" applyBorder="1"/>
    <xf numFmtId="47" fontId="0" fillId="0" borderId="12" xfId="0" applyNumberFormat="1" applyBorder="1"/>
    <xf numFmtId="1" fontId="0" fillId="0" borderId="12" xfId="0" applyNumberFormat="1" applyBorder="1"/>
    <xf numFmtId="0" fontId="0" fillId="0" borderId="12" xfId="0" applyBorder="1" applyAlignment="1">
      <alignment wrapText="1"/>
    </xf>
    <xf numFmtId="167" fontId="0" fillId="0" borderId="0" xfId="0" applyNumberFormat="1"/>
    <xf numFmtId="0" fontId="0" fillId="0" borderId="12" xfId="0" applyNumberFormat="1" applyBorder="1"/>
    <xf numFmtId="167" fontId="0" fillId="0" borderId="12" xfId="0" applyNumberFormat="1" applyBorder="1"/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20" fillId="0" borderId="0" xfId="0" applyFont="1" applyAlignment="1">
      <alignment wrapText="1"/>
    </xf>
    <xf numFmtId="0" fontId="0" fillId="33" borderId="12" xfId="0" applyFill="1" applyBorder="1" applyAlignment="1">
      <alignment wrapText="1"/>
    </xf>
    <xf numFmtId="14" fontId="0" fillId="0" borderId="0" xfId="0" applyNumberFormat="1" applyAlignment="1">
      <alignment wrapText="1"/>
    </xf>
    <xf numFmtId="166" fontId="0" fillId="0" borderId="10" xfId="0" applyNumberFormat="1" applyFill="1" applyBorder="1" applyAlignment="1">
      <alignment horizontal="center" wrapText="1"/>
    </xf>
    <xf numFmtId="49" fontId="0" fillId="0" borderId="12" xfId="0" applyNumberFormat="1" applyBorder="1" applyAlignment="1">
      <alignment wrapText="1"/>
    </xf>
    <xf numFmtId="0" fontId="19" fillId="0" borderId="12" xfId="0" applyFont="1" applyBorder="1" applyAlignment="1"/>
    <xf numFmtId="0" fontId="0" fillId="0" borderId="12" xfId="0" applyBorder="1" applyAlignment="1"/>
    <xf numFmtId="49" fontId="0" fillId="0" borderId="13" xfId="0" applyNumberFormat="1" applyFill="1" applyBorder="1" applyAlignment="1">
      <alignment horizontal="left"/>
    </xf>
    <xf numFmtId="0" fontId="0" fillId="0" borderId="14" xfId="0" applyBorder="1" applyAlignment="1"/>
    <xf numFmtId="20" fontId="0" fillId="0" borderId="14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20" fillId="0" borderId="12" xfId="0" applyFont="1" applyBorder="1" applyAlignment="1">
      <alignment wrapText="1"/>
    </xf>
    <xf numFmtId="47" fontId="0" fillId="0" borderId="0" xfId="0" applyNumberFormat="1"/>
    <xf numFmtId="168" fontId="0" fillId="0" borderId="0" xfId="0" applyNumberFormat="1"/>
    <xf numFmtId="0" fontId="0" fillId="0" borderId="0" xfId="0" applyNumberFormat="1"/>
    <xf numFmtId="169" fontId="0" fillId="0" borderId="0" xfId="0" applyNumberFormat="1"/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65" fontId="0" fillId="0" borderId="10" xfId="0" applyNumberFormat="1" applyFill="1" applyBorder="1" applyAlignment="1" applyProtection="1">
      <alignment horizontal="left" vertical="top"/>
    </xf>
    <xf numFmtId="0" fontId="0" fillId="0" borderId="11" xfId="0" applyBorder="1" applyAlignment="1">
      <alignment horizontal="left" vertical="top"/>
    </xf>
    <xf numFmtId="169" fontId="0" fillId="0" borderId="0" xfId="0" applyNumberFormat="1" applyAlignment="1"/>
    <xf numFmtId="169" fontId="0" fillId="0" borderId="12" xfId="0" applyNumberFormat="1" applyBorder="1" applyAlignment="1"/>
    <xf numFmtId="169" fontId="20" fillId="0" borderId="12" xfId="0" applyNumberFormat="1" applyFont="1" applyBorder="1"/>
    <xf numFmtId="169" fontId="0" fillId="0" borderId="12" xfId="0" applyNumberFormat="1" applyBorder="1"/>
    <xf numFmtId="169" fontId="0" fillId="33" borderId="12" xfId="0" applyNumberFormat="1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workbookViewId="0">
      <selection activeCell="R7" sqref="R7"/>
    </sheetView>
  </sheetViews>
  <sheetFormatPr defaultRowHeight="15" x14ac:dyDescent="0.25"/>
  <cols>
    <col min="1" max="1" width="25.7109375" bestFit="1" customWidth="1"/>
    <col min="2" max="2" width="13.28515625" customWidth="1"/>
    <col min="3" max="3" width="14.5703125" customWidth="1"/>
    <col min="4" max="4" width="16.7109375" style="9" customWidth="1"/>
    <col min="5" max="5" width="17.140625" style="9" customWidth="1"/>
    <col min="6" max="6" width="11.7109375" style="36" customWidth="1"/>
    <col min="7" max="7" width="12.7109375" customWidth="1"/>
    <col min="8" max="8" width="10" style="1" bestFit="1" customWidth="1"/>
    <col min="9" max="9" width="12" bestFit="1" customWidth="1"/>
  </cols>
  <sheetData>
    <row r="1" spans="1:9" ht="21" x14ac:dyDescent="0.35">
      <c r="B1" s="2" t="s">
        <v>207</v>
      </c>
      <c r="C1" s="3"/>
      <c r="F1" s="44"/>
      <c r="H1" s="3"/>
      <c r="I1" s="3"/>
    </row>
    <row r="2" spans="1:9" x14ac:dyDescent="0.25">
      <c r="H2"/>
    </row>
    <row r="3" spans="1:9" ht="33" customHeight="1" x14ac:dyDescent="0.45">
      <c r="B3" s="26" t="s">
        <v>238</v>
      </c>
      <c r="C3" s="26"/>
      <c r="D3" s="26"/>
      <c r="E3" s="15"/>
      <c r="F3" s="45" t="s">
        <v>239</v>
      </c>
      <c r="G3" s="27"/>
    </row>
    <row r="4" spans="1:9" x14ac:dyDescent="0.25">
      <c r="B4" s="4" t="s">
        <v>208</v>
      </c>
      <c r="H4"/>
    </row>
    <row r="5" spans="1:9" x14ac:dyDescent="0.25">
      <c r="B5" s="42">
        <v>42582</v>
      </c>
      <c r="C5" s="43"/>
      <c r="D5" s="24">
        <v>0.41666666666666669</v>
      </c>
      <c r="E5" s="20"/>
      <c r="F5" s="39" t="s">
        <v>240</v>
      </c>
      <c r="G5" s="39"/>
      <c r="H5" s="39"/>
      <c r="I5" s="39"/>
    </row>
    <row r="6" spans="1:9" x14ac:dyDescent="0.25">
      <c r="B6" s="40" t="s">
        <v>209</v>
      </c>
      <c r="C6" s="41"/>
      <c r="D6" s="32" t="s">
        <v>210</v>
      </c>
      <c r="E6" s="32"/>
      <c r="F6" s="46" t="s">
        <v>211</v>
      </c>
      <c r="H6" s="4"/>
      <c r="I6" s="4"/>
    </row>
    <row r="7" spans="1:9" x14ac:dyDescent="0.25">
      <c r="B7" s="28" t="s">
        <v>241</v>
      </c>
      <c r="C7" s="29"/>
      <c r="D7" s="30"/>
      <c r="E7" s="31"/>
      <c r="H7"/>
    </row>
    <row r="8" spans="1:9" x14ac:dyDescent="0.25">
      <c r="B8" s="4" t="s">
        <v>212</v>
      </c>
      <c r="C8" s="4"/>
      <c r="D8" s="21"/>
      <c r="E8" s="21"/>
      <c r="H8"/>
    </row>
    <row r="9" spans="1:9" x14ac:dyDescent="0.25">
      <c r="B9" s="5" t="s">
        <v>213</v>
      </c>
      <c r="C9" s="6" t="s">
        <v>217</v>
      </c>
      <c r="D9" s="25" t="s">
        <v>218</v>
      </c>
      <c r="E9" s="15" t="s">
        <v>219</v>
      </c>
      <c r="F9" s="47" t="s">
        <v>214</v>
      </c>
      <c r="H9" s="8"/>
      <c r="I9" s="8"/>
    </row>
    <row r="10" spans="1:9" x14ac:dyDescent="0.25">
      <c r="B10" s="7" t="s">
        <v>215</v>
      </c>
      <c r="C10" s="7">
        <v>42</v>
      </c>
      <c r="D10" s="15">
        <v>59</v>
      </c>
      <c r="E10" s="15">
        <v>86</v>
      </c>
      <c r="F10" s="17">
        <f>SUM(C10:E10)</f>
        <v>187</v>
      </c>
      <c r="H10"/>
    </row>
    <row r="11" spans="1:9" x14ac:dyDescent="0.25">
      <c r="B11" s="7" t="s">
        <v>216</v>
      </c>
      <c r="C11" s="7">
        <v>41</v>
      </c>
      <c r="D11" s="15">
        <v>59</v>
      </c>
      <c r="E11" s="15">
        <v>86</v>
      </c>
      <c r="F11" s="17">
        <f>SUM(C11:E11)</f>
        <v>186</v>
      </c>
      <c r="H11"/>
    </row>
    <row r="12" spans="1:9" x14ac:dyDescent="0.25">
      <c r="H12"/>
    </row>
    <row r="13" spans="1:9" x14ac:dyDescent="0.25">
      <c r="H13"/>
    </row>
    <row r="14" spans="1:9" x14ac:dyDescent="0.25">
      <c r="A14" s="38" t="s">
        <v>226</v>
      </c>
      <c r="B14" s="38"/>
      <c r="C14" s="38"/>
      <c r="D14" s="38"/>
      <c r="E14" s="38"/>
      <c r="F14" s="38"/>
      <c r="G14" s="38"/>
      <c r="H14" s="38"/>
      <c r="I14" s="38"/>
    </row>
    <row r="15" spans="1:9" x14ac:dyDescent="0.25">
      <c r="A15" s="10" t="s">
        <v>220</v>
      </c>
      <c r="B15" s="11" t="s">
        <v>3</v>
      </c>
      <c r="C15" s="10" t="s">
        <v>4</v>
      </c>
      <c r="D15" s="22" t="s">
        <v>221</v>
      </c>
      <c r="E15" s="22" t="s">
        <v>6</v>
      </c>
      <c r="F15" s="48" t="s">
        <v>222</v>
      </c>
      <c r="G15" s="10" t="s">
        <v>225</v>
      </c>
      <c r="H15" s="10" t="s">
        <v>223</v>
      </c>
      <c r="I15" s="10" t="s">
        <v>224</v>
      </c>
    </row>
    <row r="16" spans="1:9" x14ac:dyDescent="0.25">
      <c r="A16" s="7" t="s">
        <v>9</v>
      </c>
      <c r="B16" s="7">
        <v>335</v>
      </c>
      <c r="C16" s="7">
        <v>1988</v>
      </c>
      <c r="D16" s="7" t="s">
        <v>286</v>
      </c>
      <c r="E16" s="7" t="s">
        <v>8</v>
      </c>
      <c r="F16" s="47">
        <v>1.3271296296296297E-2</v>
      </c>
      <c r="G16" s="13">
        <v>0</v>
      </c>
      <c r="H16" s="7">
        <v>1</v>
      </c>
      <c r="I16" s="7">
        <v>1</v>
      </c>
    </row>
    <row r="17" spans="1:9" x14ac:dyDescent="0.25">
      <c r="A17" s="7" t="s">
        <v>242</v>
      </c>
      <c r="B17" s="7">
        <v>305</v>
      </c>
      <c r="C17" s="7">
        <v>2000</v>
      </c>
      <c r="D17" s="7" t="s">
        <v>243</v>
      </c>
      <c r="E17" s="7" t="s">
        <v>8</v>
      </c>
      <c r="F17" s="47">
        <v>1.4229282407407408E-2</v>
      </c>
      <c r="G17" s="7" t="s">
        <v>244</v>
      </c>
      <c r="H17" s="7">
        <v>2</v>
      </c>
      <c r="I17" s="7">
        <v>2</v>
      </c>
    </row>
    <row r="18" spans="1:9" x14ac:dyDescent="0.25">
      <c r="A18" s="7" t="s">
        <v>245</v>
      </c>
      <c r="B18" s="7">
        <v>325</v>
      </c>
      <c r="C18" s="7">
        <v>1997</v>
      </c>
      <c r="D18" s="7" t="s">
        <v>7</v>
      </c>
      <c r="E18" s="7" t="s">
        <v>12</v>
      </c>
      <c r="F18" s="47">
        <v>1.4695717592592592E-2</v>
      </c>
      <c r="G18" s="7" t="s">
        <v>246</v>
      </c>
      <c r="H18" s="7">
        <v>3</v>
      </c>
      <c r="I18" s="7">
        <v>3</v>
      </c>
    </row>
    <row r="19" spans="1:9" x14ac:dyDescent="0.25">
      <c r="A19" s="7" t="s">
        <v>247</v>
      </c>
      <c r="B19" s="7">
        <v>316</v>
      </c>
      <c r="C19" s="7">
        <v>2004</v>
      </c>
      <c r="D19" s="7" t="s">
        <v>7</v>
      </c>
      <c r="E19" s="7" t="s">
        <v>8</v>
      </c>
      <c r="F19" s="47">
        <v>1.6072106481481482E-2</v>
      </c>
      <c r="G19" s="7" t="s">
        <v>248</v>
      </c>
      <c r="H19" s="7">
        <v>4</v>
      </c>
      <c r="I19" s="7">
        <v>4</v>
      </c>
    </row>
    <row r="20" spans="1:9" x14ac:dyDescent="0.25">
      <c r="A20" s="7" t="s">
        <v>249</v>
      </c>
      <c r="B20" s="7">
        <v>318</v>
      </c>
      <c r="C20" s="7">
        <v>1991</v>
      </c>
      <c r="D20" s="7" t="s">
        <v>7</v>
      </c>
      <c r="E20" s="7" t="s">
        <v>8</v>
      </c>
      <c r="F20" s="47">
        <v>1.6132986111111112E-2</v>
      </c>
      <c r="G20" s="7" t="s">
        <v>250</v>
      </c>
      <c r="H20" s="7">
        <v>5</v>
      </c>
      <c r="I20" s="7">
        <v>5</v>
      </c>
    </row>
    <row r="21" spans="1:9" x14ac:dyDescent="0.25">
      <c r="A21" s="7" t="s">
        <v>251</v>
      </c>
      <c r="B21" s="7">
        <v>307</v>
      </c>
      <c r="C21" s="7">
        <v>2000</v>
      </c>
      <c r="D21" s="7" t="s">
        <v>252</v>
      </c>
      <c r="E21" s="7" t="s">
        <v>8</v>
      </c>
      <c r="F21" s="47">
        <v>1.623287037037037E-2</v>
      </c>
      <c r="G21" s="7" t="s">
        <v>253</v>
      </c>
      <c r="H21" s="7">
        <v>6</v>
      </c>
      <c r="I21" s="7">
        <v>6</v>
      </c>
    </row>
    <row r="22" spans="1:9" x14ac:dyDescent="0.25">
      <c r="A22" s="7" t="s">
        <v>254</v>
      </c>
      <c r="B22" s="7">
        <v>326</v>
      </c>
      <c r="C22" s="7">
        <v>1993</v>
      </c>
      <c r="D22" s="7" t="s">
        <v>255</v>
      </c>
      <c r="E22" s="7" t="s">
        <v>256</v>
      </c>
      <c r="F22" s="47">
        <v>1.632060185185185E-2</v>
      </c>
      <c r="G22" s="7" t="s">
        <v>257</v>
      </c>
      <c r="H22" s="7">
        <v>7</v>
      </c>
      <c r="I22" s="7">
        <v>7</v>
      </c>
    </row>
    <row r="23" spans="1:9" x14ac:dyDescent="0.25">
      <c r="A23" s="7" t="s">
        <v>258</v>
      </c>
      <c r="B23" s="7">
        <v>319</v>
      </c>
      <c r="C23" s="7">
        <v>2002</v>
      </c>
      <c r="D23" s="7" t="s">
        <v>243</v>
      </c>
      <c r="E23" s="7" t="s">
        <v>8</v>
      </c>
      <c r="F23" s="47">
        <v>1.6438310185185188E-2</v>
      </c>
      <c r="G23" s="7" t="s">
        <v>259</v>
      </c>
      <c r="H23" s="7">
        <v>8</v>
      </c>
      <c r="I23" s="7">
        <v>8</v>
      </c>
    </row>
    <row r="24" spans="1:9" x14ac:dyDescent="0.25">
      <c r="A24" s="7" t="s">
        <v>260</v>
      </c>
      <c r="B24" s="7">
        <v>306</v>
      </c>
      <c r="C24" s="7">
        <v>1993</v>
      </c>
      <c r="D24" s="7" t="s">
        <v>7</v>
      </c>
      <c r="E24" s="7" t="s">
        <v>261</v>
      </c>
      <c r="F24" s="47">
        <v>1.6865624999999999E-2</v>
      </c>
      <c r="G24" s="7" t="s">
        <v>262</v>
      </c>
      <c r="H24" s="7">
        <v>9</v>
      </c>
      <c r="I24" s="7">
        <v>9</v>
      </c>
    </row>
    <row r="25" spans="1:9" x14ac:dyDescent="0.25">
      <c r="A25" s="7" t="s">
        <v>263</v>
      </c>
      <c r="B25" s="7">
        <v>313</v>
      </c>
      <c r="C25" s="7">
        <v>1987</v>
      </c>
      <c r="D25" s="7" t="s">
        <v>7</v>
      </c>
      <c r="E25" s="7" t="s">
        <v>8</v>
      </c>
      <c r="F25" s="47">
        <v>1.7091898148148148E-2</v>
      </c>
      <c r="G25" s="7" t="s">
        <v>264</v>
      </c>
      <c r="H25" s="7">
        <v>10</v>
      </c>
      <c r="I25" s="7">
        <v>10</v>
      </c>
    </row>
    <row r="26" spans="1:9" x14ac:dyDescent="0.25">
      <c r="A26" s="7" t="s">
        <v>265</v>
      </c>
      <c r="B26" s="7">
        <v>338</v>
      </c>
      <c r="C26" s="7">
        <v>2002</v>
      </c>
      <c r="D26" s="7" t="s">
        <v>14</v>
      </c>
      <c r="E26" s="7"/>
      <c r="F26" s="47">
        <v>1.9514004629629631E-2</v>
      </c>
      <c r="G26" s="7" t="s">
        <v>266</v>
      </c>
      <c r="H26" s="7">
        <v>11</v>
      </c>
      <c r="I26" s="7">
        <v>11</v>
      </c>
    </row>
    <row r="27" spans="1:9" x14ac:dyDescent="0.25">
      <c r="A27" s="7" t="s">
        <v>267</v>
      </c>
      <c r="B27" s="7">
        <v>330</v>
      </c>
      <c r="C27" s="7">
        <v>1979</v>
      </c>
      <c r="D27" s="7" t="s">
        <v>7</v>
      </c>
      <c r="E27" s="7" t="s">
        <v>268</v>
      </c>
      <c r="F27" s="47">
        <v>1.984375E-2</v>
      </c>
      <c r="G27" s="7" t="s">
        <v>269</v>
      </c>
      <c r="H27" s="7">
        <v>12</v>
      </c>
      <c r="I27" s="7">
        <v>12</v>
      </c>
    </row>
    <row r="28" spans="1:9" x14ac:dyDescent="0.25">
      <c r="A28" s="7" t="s">
        <v>270</v>
      </c>
      <c r="B28" s="7">
        <v>302</v>
      </c>
      <c r="C28" s="7">
        <v>1979</v>
      </c>
      <c r="D28" s="7" t="s">
        <v>7</v>
      </c>
      <c r="E28" s="7" t="s">
        <v>271</v>
      </c>
      <c r="F28" s="47">
        <v>1.9879513888888891E-2</v>
      </c>
      <c r="G28" s="7" t="s">
        <v>272</v>
      </c>
      <c r="H28" s="7">
        <v>13</v>
      </c>
      <c r="I28" s="7">
        <v>13</v>
      </c>
    </row>
    <row r="29" spans="1:9" x14ac:dyDescent="0.25">
      <c r="A29" s="7" t="s">
        <v>22</v>
      </c>
      <c r="B29" s="7">
        <v>312</v>
      </c>
      <c r="C29" s="7">
        <v>1963</v>
      </c>
      <c r="D29" s="7" t="s">
        <v>7</v>
      </c>
      <c r="E29" s="7" t="s">
        <v>23</v>
      </c>
      <c r="F29" s="47">
        <v>1.9995023148148151E-2</v>
      </c>
      <c r="G29" s="7" t="s">
        <v>273</v>
      </c>
      <c r="H29" s="7">
        <v>14</v>
      </c>
      <c r="I29" s="7">
        <v>14</v>
      </c>
    </row>
    <row r="30" spans="1:9" x14ac:dyDescent="0.25">
      <c r="A30" s="7" t="s">
        <v>24</v>
      </c>
      <c r="B30" s="7">
        <v>324</v>
      </c>
      <c r="C30" s="7">
        <v>1968</v>
      </c>
      <c r="D30" s="7" t="s">
        <v>7</v>
      </c>
      <c r="E30" s="7" t="s">
        <v>8</v>
      </c>
      <c r="F30" s="47">
        <v>2.0891898148148149E-2</v>
      </c>
      <c r="G30" s="7" t="s">
        <v>274</v>
      </c>
      <c r="H30" s="7">
        <v>15</v>
      </c>
      <c r="I30" s="7">
        <v>15</v>
      </c>
    </row>
    <row r="31" spans="1:9" x14ac:dyDescent="0.25">
      <c r="A31" s="7" t="s">
        <v>275</v>
      </c>
      <c r="B31" s="7">
        <v>327</v>
      </c>
      <c r="C31" s="7">
        <v>1983</v>
      </c>
      <c r="D31" s="7" t="s">
        <v>7</v>
      </c>
      <c r="E31" s="7" t="s">
        <v>276</v>
      </c>
      <c r="F31" s="47">
        <v>2.1134143518518517E-2</v>
      </c>
      <c r="G31" s="7" t="s">
        <v>277</v>
      </c>
      <c r="H31" s="7">
        <v>16</v>
      </c>
      <c r="I31" s="7">
        <v>16</v>
      </c>
    </row>
    <row r="32" spans="1:9" x14ac:dyDescent="0.25">
      <c r="A32" s="7" t="s">
        <v>18</v>
      </c>
      <c r="B32" s="7">
        <v>308</v>
      </c>
      <c r="C32" s="7">
        <v>1995</v>
      </c>
      <c r="D32" s="7" t="s">
        <v>7</v>
      </c>
      <c r="E32" s="7" t="s">
        <v>8</v>
      </c>
      <c r="F32" s="47">
        <v>2.7631944444444445E-2</v>
      </c>
      <c r="G32" s="7" t="s">
        <v>278</v>
      </c>
      <c r="H32" s="7">
        <v>17</v>
      </c>
      <c r="I32" s="7">
        <v>17</v>
      </c>
    </row>
    <row r="33" spans="1:9" x14ac:dyDescent="0.25">
      <c r="A33" s="7" t="s">
        <v>16</v>
      </c>
      <c r="B33" s="7">
        <v>329</v>
      </c>
      <c r="C33" s="7">
        <v>1990</v>
      </c>
      <c r="D33" s="7" t="s">
        <v>17</v>
      </c>
      <c r="E33" s="7" t="s">
        <v>279</v>
      </c>
      <c r="F33" s="47">
        <v>2.7633912037037037E-2</v>
      </c>
      <c r="G33" s="7" t="s">
        <v>280</v>
      </c>
      <c r="H33" s="7">
        <v>18</v>
      </c>
      <c r="I33" s="7">
        <v>18</v>
      </c>
    </row>
    <row r="34" spans="1:9" x14ac:dyDescent="0.25">
      <c r="A34" s="7" t="s">
        <v>281</v>
      </c>
      <c r="B34" s="7">
        <v>337</v>
      </c>
      <c r="C34" s="7">
        <v>1973</v>
      </c>
      <c r="D34" s="7" t="s">
        <v>14</v>
      </c>
      <c r="E34" s="7"/>
      <c r="F34" s="47">
        <v>3.741736111111111E-2</v>
      </c>
      <c r="G34" s="7" t="s">
        <v>282</v>
      </c>
      <c r="H34" s="7">
        <v>19</v>
      </c>
      <c r="I34" s="7">
        <v>19</v>
      </c>
    </row>
    <row r="35" spans="1:9" x14ac:dyDescent="0.25">
      <c r="A35" s="7" t="s">
        <v>283</v>
      </c>
      <c r="B35" s="7">
        <v>317</v>
      </c>
      <c r="C35" s="7">
        <v>2007</v>
      </c>
      <c r="D35" s="7" t="s">
        <v>7</v>
      </c>
      <c r="E35" s="7" t="s">
        <v>33</v>
      </c>
      <c r="F35" s="47">
        <v>6.2144444444444447E-2</v>
      </c>
      <c r="G35" s="7" t="s">
        <v>284</v>
      </c>
      <c r="H35" s="7">
        <v>20</v>
      </c>
      <c r="I35" s="7">
        <v>20</v>
      </c>
    </row>
    <row r="36" spans="1:9" x14ac:dyDescent="0.25">
      <c r="A36" s="7" t="s">
        <v>285</v>
      </c>
      <c r="B36" s="7">
        <v>340</v>
      </c>
      <c r="C36" s="7">
        <v>1982</v>
      </c>
      <c r="D36" s="7" t="s">
        <v>14</v>
      </c>
      <c r="E36" s="7"/>
      <c r="F36" s="47" t="s">
        <v>228</v>
      </c>
      <c r="G36" s="7"/>
      <c r="H36" s="7"/>
      <c r="I36" s="7"/>
    </row>
    <row r="37" spans="1:9" x14ac:dyDescent="0.25">
      <c r="A37" s="38" t="s">
        <v>227</v>
      </c>
      <c r="B37" s="38"/>
      <c r="C37" s="38"/>
      <c r="D37" s="38"/>
      <c r="E37" s="38"/>
      <c r="F37" s="38"/>
      <c r="G37" s="38"/>
      <c r="H37" s="38"/>
      <c r="I37" s="38"/>
    </row>
    <row r="38" spans="1:9" x14ac:dyDescent="0.25">
      <c r="A38" s="10" t="s">
        <v>220</v>
      </c>
      <c r="B38" s="11" t="s">
        <v>3</v>
      </c>
      <c r="C38" s="10" t="s">
        <v>4</v>
      </c>
      <c r="D38" s="22" t="s">
        <v>221</v>
      </c>
      <c r="E38" s="22" t="s">
        <v>6</v>
      </c>
      <c r="F38" s="48" t="s">
        <v>222</v>
      </c>
      <c r="G38" s="10" t="s">
        <v>225</v>
      </c>
      <c r="H38" s="10" t="s">
        <v>223</v>
      </c>
      <c r="I38" s="10" t="s">
        <v>224</v>
      </c>
    </row>
    <row r="39" spans="1:9" x14ac:dyDescent="0.25">
      <c r="A39" s="7" t="s">
        <v>287</v>
      </c>
      <c r="B39" s="7">
        <v>299</v>
      </c>
      <c r="C39" s="7">
        <v>1966</v>
      </c>
      <c r="D39" s="15" t="s">
        <v>14</v>
      </c>
      <c r="E39" s="15"/>
      <c r="F39" s="47">
        <v>2.7814467592592592E-2</v>
      </c>
      <c r="G39" s="13">
        <v>0</v>
      </c>
      <c r="H39" s="14">
        <v>1</v>
      </c>
      <c r="I39" s="14">
        <v>1</v>
      </c>
    </row>
    <row r="40" spans="1:9" x14ac:dyDescent="0.25">
      <c r="A40" s="7" t="s">
        <v>28</v>
      </c>
      <c r="B40" s="7">
        <v>261</v>
      </c>
      <c r="C40" s="7">
        <v>1998</v>
      </c>
      <c r="D40" s="15" t="s">
        <v>14</v>
      </c>
      <c r="E40" s="15" t="s">
        <v>29</v>
      </c>
      <c r="F40" s="47">
        <v>2.8225231481481483E-2</v>
      </c>
      <c r="G40" s="7" t="s">
        <v>318</v>
      </c>
      <c r="H40" s="14">
        <v>2</v>
      </c>
      <c r="I40" s="14">
        <v>2</v>
      </c>
    </row>
    <row r="41" spans="1:9" x14ac:dyDescent="0.25">
      <c r="A41" s="7" t="s">
        <v>288</v>
      </c>
      <c r="B41" s="7">
        <v>224</v>
      </c>
      <c r="C41" s="7">
        <v>1987</v>
      </c>
      <c r="D41" s="15" t="s">
        <v>7</v>
      </c>
      <c r="E41" s="15" t="s">
        <v>8</v>
      </c>
      <c r="F41" s="47">
        <v>2.8227777777777782E-2</v>
      </c>
      <c r="G41" s="7" t="s">
        <v>319</v>
      </c>
      <c r="H41" s="14">
        <v>3</v>
      </c>
      <c r="I41" s="14">
        <v>3</v>
      </c>
    </row>
    <row r="42" spans="1:9" x14ac:dyDescent="0.25">
      <c r="A42" s="7" t="s">
        <v>289</v>
      </c>
      <c r="B42" s="7">
        <v>203</v>
      </c>
      <c r="C42" s="7">
        <v>1987</v>
      </c>
      <c r="D42" s="15" t="s">
        <v>312</v>
      </c>
      <c r="E42" s="15" t="s">
        <v>8</v>
      </c>
      <c r="F42" s="47">
        <v>2.8570601851851851E-2</v>
      </c>
      <c r="G42" s="7" t="s">
        <v>320</v>
      </c>
      <c r="H42" s="14">
        <v>4</v>
      </c>
      <c r="I42" s="14">
        <v>4</v>
      </c>
    </row>
    <row r="43" spans="1:9" x14ac:dyDescent="0.25">
      <c r="A43" s="7" t="s">
        <v>32</v>
      </c>
      <c r="B43" s="7">
        <v>236</v>
      </c>
      <c r="C43" s="7">
        <v>1965</v>
      </c>
      <c r="D43" s="15" t="s">
        <v>14</v>
      </c>
      <c r="E43" s="15" t="s">
        <v>45</v>
      </c>
      <c r="F43" s="47">
        <v>2.8812847222222219E-2</v>
      </c>
      <c r="G43" s="7" t="s">
        <v>321</v>
      </c>
      <c r="H43" s="14">
        <v>5</v>
      </c>
      <c r="I43" s="14">
        <v>5</v>
      </c>
    </row>
    <row r="44" spans="1:9" x14ac:dyDescent="0.25">
      <c r="A44" s="7" t="s">
        <v>30</v>
      </c>
      <c r="B44" s="7">
        <v>211</v>
      </c>
      <c r="C44" s="7">
        <v>1992</v>
      </c>
      <c r="D44" s="15" t="s">
        <v>313</v>
      </c>
      <c r="E44" s="15" t="s">
        <v>8</v>
      </c>
      <c r="F44" s="47">
        <v>2.966898148148148E-2</v>
      </c>
      <c r="G44" s="7" t="s">
        <v>322</v>
      </c>
      <c r="H44" s="14">
        <v>6</v>
      </c>
      <c r="I44" s="14">
        <v>6</v>
      </c>
    </row>
    <row r="45" spans="1:9" x14ac:dyDescent="0.25">
      <c r="A45" s="7" t="s">
        <v>290</v>
      </c>
      <c r="B45" s="7">
        <v>201</v>
      </c>
      <c r="C45" s="7">
        <v>1976</v>
      </c>
      <c r="D45" s="15" t="s">
        <v>314</v>
      </c>
      <c r="E45" s="15" t="s">
        <v>323</v>
      </c>
      <c r="F45" s="47">
        <v>3.0623611111111112E-2</v>
      </c>
      <c r="G45" s="7" t="s">
        <v>324</v>
      </c>
      <c r="H45" s="14">
        <v>7</v>
      </c>
      <c r="I45" s="14">
        <v>7</v>
      </c>
    </row>
    <row r="46" spans="1:9" x14ac:dyDescent="0.25">
      <c r="A46" s="7" t="s">
        <v>291</v>
      </c>
      <c r="B46" s="7">
        <v>295</v>
      </c>
      <c r="C46" s="7">
        <v>1992</v>
      </c>
      <c r="D46" s="15" t="s">
        <v>14</v>
      </c>
      <c r="E46" s="15"/>
      <c r="F46" s="47">
        <v>3.1181828703703705E-2</v>
      </c>
      <c r="G46" s="7" t="s">
        <v>325</v>
      </c>
      <c r="H46" s="14">
        <v>8</v>
      </c>
      <c r="I46" s="14">
        <v>8</v>
      </c>
    </row>
    <row r="47" spans="1:9" x14ac:dyDescent="0.25">
      <c r="A47" s="7" t="s">
        <v>35</v>
      </c>
      <c r="B47" s="7">
        <v>250</v>
      </c>
      <c r="C47" s="7">
        <v>1982</v>
      </c>
      <c r="D47" s="15" t="s">
        <v>14</v>
      </c>
      <c r="E47" s="15" t="s">
        <v>29</v>
      </c>
      <c r="F47" s="47">
        <v>3.1205555555555556E-2</v>
      </c>
      <c r="G47" s="7" t="s">
        <v>326</v>
      </c>
      <c r="H47" s="14">
        <v>9</v>
      </c>
      <c r="I47" s="14">
        <v>9</v>
      </c>
    </row>
    <row r="48" spans="1:9" x14ac:dyDescent="0.25">
      <c r="A48" s="7" t="s">
        <v>292</v>
      </c>
      <c r="B48" s="7">
        <v>215</v>
      </c>
      <c r="C48" s="7">
        <v>1986</v>
      </c>
      <c r="D48" s="15" t="s">
        <v>7</v>
      </c>
      <c r="E48" s="15" t="s">
        <v>8</v>
      </c>
      <c r="F48" s="47">
        <v>3.261226851851852E-2</v>
      </c>
      <c r="G48" s="7" t="s">
        <v>19</v>
      </c>
      <c r="H48" s="14">
        <v>10</v>
      </c>
      <c r="I48" s="14">
        <v>10</v>
      </c>
    </row>
    <row r="49" spans="1:9" x14ac:dyDescent="0.25">
      <c r="A49" s="7" t="s">
        <v>53</v>
      </c>
      <c r="B49" s="7">
        <v>16</v>
      </c>
      <c r="C49" s="7">
        <v>1964</v>
      </c>
      <c r="D49" s="15" t="s">
        <v>7</v>
      </c>
      <c r="E49" s="15" t="s">
        <v>33</v>
      </c>
      <c r="F49" s="47">
        <v>3.3467361111111107E-2</v>
      </c>
      <c r="G49" s="7" t="s">
        <v>327</v>
      </c>
      <c r="H49" s="14">
        <v>11</v>
      </c>
      <c r="I49" s="14">
        <v>11</v>
      </c>
    </row>
    <row r="50" spans="1:9" x14ac:dyDescent="0.25">
      <c r="A50" s="7" t="s">
        <v>293</v>
      </c>
      <c r="B50" s="7">
        <v>210</v>
      </c>
      <c r="C50" s="7">
        <v>1989</v>
      </c>
      <c r="D50" s="15" t="s">
        <v>25</v>
      </c>
      <c r="E50" s="15" t="s">
        <v>33</v>
      </c>
      <c r="F50" s="47">
        <v>3.4219212962962965E-2</v>
      </c>
      <c r="G50" s="7" t="s">
        <v>328</v>
      </c>
      <c r="H50" s="14">
        <v>12</v>
      </c>
      <c r="I50" s="14">
        <v>12</v>
      </c>
    </row>
    <row r="51" spans="1:9" x14ac:dyDescent="0.25">
      <c r="A51" s="7" t="s">
        <v>37</v>
      </c>
      <c r="B51" s="7">
        <v>239</v>
      </c>
      <c r="C51" s="7">
        <v>1980</v>
      </c>
      <c r="D51" s="15" t="s">
        <v>315</v>
      </c>
      <c r="E51" s="15"/>
      <c r="F51" s="47">
        <v>3.4266666666666667E-2</v>
      </c>
      <c r="G51" s="7" t="s">
        <v>329</v>
      </c>
      <c r="H51" s="14">
        <v>13</v>
      </c>
      <c r="I51" s="14">
        <v>13</v>
      </c>
    </row>
    <row r="52" spans="1:9" x14ac:dyDescent="0.25">
      <c r="A52" s="7" t="s">
        <v>294</v>
      </c>
      <c r="B52" s="7">
        <v>207</v>
      </c>
      <c r="C52" s="7">
        <v>1986</v>
      </c>
      <c r="D52" s="15" t="s">
        <v>14</v>
      </c>
      <c r="E52" s="15"/>
      <c r="F52" s="47">
        <v>3.4702430555555559E-2</v>
      </c>
      <c r="G52" s="7" t="s">
        <v>330</v>
      </c>
      <c r="H52" s="14">
        <v>14</v>
      </c>
      <c r="I52" s="14">
        <v>14</v>
      </c>
    </row>
    <row r="53" spans="1:9" x14ac:dyDescent="0.25">
      <c r="A53" s="7" t="s">
        <v>46</v>
      </c>
      <c r="B53" s="7">
        <v>221</v>
      </c>
      <c r="C53" s="7">
        <v>1970</v>
      </c>
      <c r="D53" s="15" t="s">
        <v>7</v>
      </c>
      <c r="E53" s="15" t="s">
        <v>8</v>
      </c>
      <c r="F53" s="47">
        <v>3.4709259259259259E-2</v>
      </c>
      <c r="G53" s="7" t="s">
        <v>331</v>
      </c>
      <c r="H53" s="14">
        <v>15</v>
      </c>
      <c r="I53" s="14">
        <v>15</v>
      </c>
    </row>
    <row r="54" spans="1:9" x14ac:dyDescent="0.25">
      <c r="A54" s="7" t="s">
        <v>39</v>
      </c>
      <c r="B54" s="7">
        <v>206</v>
      </c>
      <c r="C54" s="7">
        <v>1999</v>
      </c>
      <c r="D54" s="15" t="s">
        <v>14</v>
      </c>
      <c r="E54" s="15"/>
      <c r="F54" s="47">
        <v>3.497581018518519E-2</v>
      </c>
      <c r="G54" s="7" t="s">
        <v>332</v>
      </c>
      <c r="H54" s="14">
        <v>16</v>
      </c>
      <c r="I54" s="14">
        <v>16</v>
      </c>
    </row>
    <row r="55" spans="1:9" x14ac:dyDescent="0.25">
      <c r="A55" s="7" t="s">
        <v>295</v>
      </c>
      <c r="B55" s="7">
        <v>238</v>
      </c>
      <c r="C55" s="7">
        <v>1984</v>
      </c>
      <c r="D55" s="15" t="s">
        <v>14</v>
      </c>
      <c r="E55" s="15"/>
      <c r="F55" s="47">
        <v>3.5599421296296292E-2</v>
      </c>
      <c r="G55" s="7" t="s">
        <v>333</v>
      </c>
      <c r="H55" s="14">
        <v>17</v>
      </c>
      <c r="I55" s="14">
        <v>17</v>
      </c>
    </row>
    <row r="56" spans="1:9" ht="30" x14ac:dyDescent="0.25">
      <c r="A56" s="7" t="s">
        <v>128</v>
      </c>
      <c r="B56" s="7">
        <v>227</v>
      </c>
      <c r="C56" s="7">
        <v>1991</v>
      </c>
      <c r="D56" s="15" t="s">
        <v>7</v>
      </c>
      <c r="E56" s="15" t="s">
        <v>334</v>
      </c>
      <c r="F56" s="47">
        <v>3.5788425925925925E-2</v>
      </c>
      <c r="G56" s="7" t="s">
        <v>335</v>
      </c>
      <c r="H56" s="14">
        <v>18</v>
      </c>
      <c r="I56" s="14">
        <v>18</v>
      </c>
    </row>
    <row r="57" spans="1:9" ht="30" x14ac:dyDescent="0.25">
      <c r="A57" s="7" t="s">
        <v>125</v>
      </c>
      <c r="B57" s="7">
        <v>222</v>
      </c>
      <c r="C57" s="7">
        <v>1990</v>
      </c>
      <c r="D57" s="15" t="s">
        <v>7</v>
      </c>
      <c r="E57" s="15" t="s">
        <v>334</v>
      </c>
      <c r="F57" s="47">
        <v>3.5927662037037032E-2</v>
      </c>
      <c r="G57" s="7" t="s">
        <v>336</v>
      </c>
      <c r="H57" s="14">
        <v>19</v>
      </c>
      <c r="I57" s="14">
        <v>19</v>
      </c>
    </row>
    <row r="58" spans="1:9" x14ac:dyDescent="0.25">
      <c r="A58" s="7" t="s">
        <v>296</v>
      </c>
      <c r="B58" s="7">
        <v>240</v>
      </c>
      <c r="C58" s="7">
        <v>1997</v>
      </c>
      <c r="D58" s="15" t="s">
        <v>140</v>
      </c>
      <c r="E58" s="15"/>
      <c r="F58" s="47">
        <v>3.6264814814814812E-2</v>
      </c>
      <c r="G58" s="7" t="s">
        <v>337</v>
      </c>
      <c r="H58" s="14">
        <v>20</v>
      </c>
      <c r="I58" s="14">
        <v>20</v>
      </c>
    </row>
    <row r="59" spans="1:9" x14ac:dyDescent="0.25">
      <c r="A59" s="7" t="s">
        <v>131</v>
      </c>
      <c r="B59" s="7">
        <v>212</v>
      </c>
      <c r="C59" s="7">
        <v>1984</v>
      </c>
      <c r="D59" s="15" t="s">
        <v>7</v>
      </c>
      <c r="E59" s="15" t="s">
        <v>8</v>
      </c>
      <c r="F59" s="47">
        <v>3.6473611111111109E-2</v>
      </c>
      <c r="G59" s="7" t="s">
        <v>338</v>
      </c>
      <c r="H59" s="14">
        <v>21</v>
      </c>
      <c r="I59" s="14">
        <v>21</v>
      </c>
    </row>
    <row r="60" spans="1:9" x14ac:dyDescent="0.25">
      <c r="A60" s="7" t="s">
        <v>42</v>
      </c>
      <c r="B60" s="7">
        <v>251</v>
      </c>
      <c r="C60" s="7">
        <v>1986</v>
      </c>
      <c r="D60" s="15" t="s">
        <v>14</v>
      </c>
      <c r="E60" s="15"/>
      <c r="F60" s="47">
        <v>3.6497916666666665E-2</v>
      </c>
      <c r="G60" s="7" t="s">
        <v>339</v>
      </c>
      <c r="H60" s="14">
        <v>22</v>
      </c>
      <c r="I60" s="14">
        <v>22</v>
      </c>
    </row>
    <row r="61" spans="1:9" x14ac:dyDescent="0.25">
      <c r="A61" s="7" t="s">
        <v>43</v>
      </c>
      <c r="B61" s="7">
        <v>17</v>
      </c>
      <c r="C61" s="7">
        <v>1998</v>
      </c>
      <c r="D61" s="15" t="s">
        <v>65</v>
      </c>
      <c r="E61" s="15" t="s">
        <v>33</v>
      </c>
      <c r="F61" s="47">
        <v>3.6558333333333332E-2</v>
      </c>
      <c r="G61" s="7" t="s">
        <v>340</v>
      </c>
      <c r="H61" s="14">
        <v>23</v>
      </c>
      <c r="I61" s="14">
        <v>23</v>
      </c>
    </row>
    <row r="62" spans="1:9" x14ac:dyDescent="0.25">
      <c r="A62" s="7" t="s">
        <v>297</v>
      </c>
      <c r="B62" s="7">
        <v>244</v>
      </c>
      <c r="C62" s="7">
        <v>1982</v>
      </c>
      <c r="D62" s="15" t="s">
        <v>14</v>
      </c>
      <c r="E62" s="15" t="s">
        <v>45</v>
      </c>
      <c r="F62" s="47">
        <v>3.6685995370370365E-2</v>
      </c>
      <c r="G62" s="7" t="s">
        <v>341</v>
      </c>
      <c r="H62" s="14">
        <v>24</v>
      </c>
      <c r="I62" s="14">
        <v>24</v>
      </c>
    </row>
    <row r="63" spans="1:9" x14ac:dyDescent="0.25">
      <c r="A63" s="7" t="s">
        <v>298</v>
      </c>
      <c r="B63" s="7">
        <v>247</v>
      </c>
      <c r="C63" s="7">
        <v>1988</v>
      </c>
      <c r="D63" s="15" t="s">
        <v>14</v>
      </c>
      <c r="E63" s="15" t="s">
        <v>45</v>
      </c>
      <c r="F63" s="47">
        <v>3.7024189814814819E-2</v>
      </c>
      <c r="G63" s="7" t="s">
        <v>342</v>
      </c>
      <c r="H63" s="14">
        <v>25</v>
      </c>
      <c r="I63" s="14">
        <v>25</v>
      </c>
    </row>
    <row r="64" spans="1:9" x14ac:dyDescent="0.25">
      <c r="A64" s="7" t="s">
        <v>299</v>
      </c>
      <c r="B64" s="7">
        <v>256</v>
      </c>
      <c r="C64" s="7">
        <v>2002</v>
      </c>
      <c r="D64" s="15" t="s">
        <v>14</v>
      </c>
      <c r="E64" s="15"/>
      <c r="F64" s="47">
        <v>3.7353240740740735E-2</v>
      </c>
      <c r="G64" s="7" t="s">
        <v>343</v>
      </c>
      <c r="H64" s="14">
        <v>26</v>
      </c>
      <c r="I64" s="14">
        <v>26</v>
      </c>
    </row>
    <row r="65" spans="1:9" x14ac:dyDescent="0.25">
      <c r="A65" s="7" t="s">
        <v>300</v>
      </c>
      <c r="B65" s="7">
        <v>202</v>
      </c>
      <c r="C65" s="7">
        <v>1987</v>
      </c>
      <c r="D65" s="15" t="s">
        <v>7</v>
      </c>
      <c r="E65" s="15" t="s">
        <v>8</v>
      </c>
      <c r="F65" s="47">
        <v>3.7595717592592594E-2</v>
      </c>
      <c r="G65" s="7" t="s">
        <v>344</v>
      </c>
      <c r="H65" s="14">
        <v>27</v>
      </c>
      <c r="I65" s="14">
        <v>27</v>
      </c>
    </row>
    <row r="66" spans="1:9" ht="30" x14ac:dyDescent="0.25">
      <c r="A66" s="7" t="s">
        <v>301</v>
      </c>
      <c r="B66" s="7">
        <v>218</v>
      </c>
      <c r="C66" s="7">
        <v>1991</v>
      </c>
      <c r="D66" s="15" t="s">
        <v>7</v>
      </c>
      <c r="E66" s="15" t="s">
        <v>345</v>
      </c>
      <c r="F66" s="47">
        <v>3.8058333333333333E-2</v>
      </c>
      <c r="G66" s="7" t="s">
        <v>346</v>
      </c>
      <c r="H66" s="14">
        <v>28</v>
      </c>
      <c r="I66" s="14">
        <v>28</v>
      </c>
    </row>
    <row r="67" spans="1:9" x14ac:dyDescent="0.25">
      <c r="A67" s="7" t="s">
        <v>47</v>
      </c>
      <c r="B67" s="7">
        <v>213</v>
      </c>
      <c r="C67" s="7">
        <v>1980</v>
      </c>
      <c r="D67" s="15" t="s">
        <v>7</v>
      </c>
      <c r="E67" s="15" t="s">
        <v>347</v>
      </c>
      <c r="F67" s="47">
        <v>3.8152777777777779E-2</v>
      </c>
      <c r="G67" s="7" t="s">
        <v>348</v>
      </c>
      <c r="H67" s="14">
        <v>29</v>
      </c>
      <c r="I67" s="14">
        <v>29</v>
      </c>
    </row>
    <row r="68" spans="1:9" x14ac:dyDescent="0.25">
      <c r="A68" s="7" t="s">
        <v>48</v>
      </c>
      <c r="B68" s="7">
        <v>296</v>
      </c>
      <c r="C68" s="7">
        <v>1977</v>
      </c>
      <c r="D68" s="15" t="s">
        <v>14</v>
      </c>
      <c r="E68" s="15"/>
      <c r="F68" s="47">
        <v>3.8385532407407406E-2</v>
      </c>
      <c r="G68" s="7" t="s">
        <v>349</v>
      </c>
      <c r="H68" s="14">
        <v>30</v>
      </c>
      <c r="I68" s="14">
        <v>30</v>
      </c>
    </row>
    <row r="69" spans="1:9" ht="30" x14ac:dyDescent="0.25">
      <c r="A69" s="7" t="s">
        <v>50</v>
      </c>
      <c r="B69" s="7">
        <v>248</v>
      </c>
      <c r="C69" s="7">
        <v>1989</v>
      </c>
      <c r="D69" s="15" t="s">
        <v>316</v>
      </c>
      <c r="E69" s="15" t="s">
        <v>350</v>
      </c>
      <c r="F69" s="47">
        <v>3.8410763888888887E-2</v>
      </c>
      <c r="G69" s="7" t="s">
        <v>351</v>
      </c>
      <c r="H69" s="14">
        <v>31</v>
      </c>
      <c r="I69" s="14">
        <v>31</v>
      </c>
    </row>
    <row r="70" spans="1:9" x14ac:dyDescent="0.25">
      <c r="A70" s="7" t="s">
        <v>70</v>
      </c>
      <c r="B70" s="7">
        <v>298</v>
      </c>
      <c r="C70" s="7">
        <v>1992</v>
      </c>
      <c r="D70" s="15" t="s">
        <v>14</v>
      </c>
      <c r="E70" s="15"/>
      <c r="F70" s="47">
        <v>3.9257754629629625E-2</v>
      </c>
      <c r="G70" s="7" t="s">
        <v>352</v>
      </c>
      <c r="H70" s="14">
        <v>32</v>
      </c>
      <c r="I70" s="14">
        <v>32</v>
      </c>
    </row>
    <row r="71" spans="1:9" x14ac:dyDescent="0.25">
      <c r="A71" s="7" t="s">
        <v>302</v>
      </c>
      <c r="B71" s="7">
        <v>209</v>
      </c>
      <c r="C71" s="7">
        <v>1986</v>
      </c>
      <c r="D71" s="15" t="s">
        <v>14</v>
      </c>
      <c r="E71" s="15"/>
      <c r="F71" s="47">
        <v>4.2372685185185187E-2</v>
      </c>
      <c r="G71" s="7" t="s">
        <v>353</v>
      </c>
      <c r="H71" s="14">
        <v>33</v>
      </c>
      <c r="I71" s="14">
        <v>33</v>
      </c>
    </row>
    <row r="72" spans="1:9" x14ac:dyDescent="0.25">
      <c r="A72" s="7" t="s">
        <v>303</v>
      </c>
      <c r="B72" s="7">
        <v>204</v>
      </c>
      <c r="C72" s="7">
        <v>2000</v>
      </c>
      <c r="D72" s="15" t="s">
        <v>52</v>
      </c>
      <c r="E72" s="15"/>
      <c r="F72" s="47">
        <v>4.3634259259259262E-2</v>
      </c>
      <c r="G72" s="7" t="s">
        <v>354</v>
      </c>
      <c r="H72" s="14">
        <v>34</v>
      </c>
      <c r="I72" s="14">
        <v>34</v>
      </c>
    </row>
    <row r="73" spans="1:9" x14ac:dyDescent="0.25">
      <c r="A73" s="7" t="s">
        <v>304</v>
      </c>
      <c r="B73" s="7">
        <v>228</v>
      </c>
      <c r="C73" s="7">
        <v>1986</v>
      </c>
      <c r="D73" s="15" t="s">
        <v>14</v>
      </c>
      <c r="E73" s="15"/>
      <c r="F73" s="47">
        <v>4.3738425925925924E-2</v>
      </c>
      <c r="G73" s="7" t="s">
        <v>355</v>
      </c>
      <c r="H73" s="14">
        <v>35</v>
      </c>
      <c r="I73" s="14">
        <v>35</v>
      </c>
    </row>
    <row r="74" spans="1:9" x14ac:dyDescent="0.25">
      <c r="A74" s="7" t="s">
        <v>51</v>
      </c>
      <c r="B74" s="7">
        <v>219</v>
      </c>
      <c r="C74" s="7">
        <v>1970</v>
      </c>
      <c r="D74" s="15" t="s">
        <v>14</v>
      </c>
      <c r="E74" s="15"/>
      <c r="F74" s="47">
        <v>4.4131944444444439E-2</v>
      </c>
      <c r="G74" s="7" t="s">
        <v>356</v>
      </c>
      <c r="H74" s="14">
        <v>36</v>
      </c>
      <c r="I74" s="14">
        <v>36</v>
      </c>
    </row>
    <row r="75" spans="1:9" x14ac:dyDescent="0.25">
      <c r="A75" s="7" t="s">
        <v>305</v>
      </c>
      <c r="B75" s="7">
        <v>208</v>
      </c>
      <c r="C75" s="7">
        <v>1986</v>
      </c>
      <c r="D75" s="15" t="s">
        <v>7</v>
      </c>
      <c r="E75" s="15" t="s">
        <v>8</v>
      </c>
      <c r="F75" s="47">
        <v>4.5458912037037037E-2</v>
      </c>
      <c r="G75" s="7" t="s">
        <v>357</v>
      </c>
      <c r="H75" s="14">
        <v>37</v>
      </c>
      <c r="I75" s="14">
        <v>37</v>
      </c>
    </row>
    <row r="76" spans="1:9" x14ac:dyDescent="0.25">
      <c r="A76" s="7" t="s">
        <v>306</v>
      </c>
      <c r="B76" s="7">
        <v>225</v>
      </c>
      <c r="C76" s="7">
        <v>1989</v>
      </c>
      <c r="D76" s="15" t="s">
        <v>14</v>
      </c>
      <c r="E76" s="15" t="s">
        <v>45</v>
      </c>
      <c r="F76" s="47">
        <v>5.5694444444444442E-2</v>
      </c>
      <c r="G76" s="7" t="s">
        <v>358</v>
      </c>
      <c r="H76" s="14">
        <v>38</v>
      </c>
      <c r="I76" s="14">
        <v>38</v>
      </c>
    </row>
    <row r="77" spans="1:9" x14ac:dyDescent="0.25">
      <c r="A77" s="7" t="s">
        <v>307</v>
      </c>
      <c r="B77" s="7">
        <v>237</v>
      </c>
      <c r="C77" s="7">
        <v>1991</v>
      </c>
      <c r="D77" s="15" t="s">
        <v>14</v>
      </c>
      <c r="E77" s="15"/>
      <c r="F77" s="47">
        <v>5.7221064814814815E-2</v>
      </c>
      <c r="G77" s="7" t="s">
        <v>359</v>
      </c>
      <c r="H77" s="14">
        <v>39</v>
      </c>
      <c r="I77" s="14">
        <v>39</v>
      </c>
    </row>
    <row r="78" spans="1:9" x14ac:dyDescent="0.25">
      <c r="A78" s="7" t="s">
        <v>308</v>
      </c>
      <c r="B78" s="7">
        <v>245</v>
      </c>
      <c r="C78" s="7">
        <v>1984</v>
      </c>
      <c r="D78" s="15" t="s">
        <v>14</v>
      </c>
      <c r="E78" s="15" t="s">
        <v>45</v>
      </c>
      <c r="F78" s="47" t="s">
        <v>363</v>
      </c>
      <c r="G78" s="7"/>
      <c r="H78" s="14"/>
      <c r="I78" s="14"/>
    </row>
    <row r="79" spans="1:9" x14ac:dyDescent="0.25">
      <c r="A79" s="7" t="s">
        <v>309</v>
      </c>
      <c r="B79" s="7">
        <v>249</v>
      </c>
      <c r="C79" s="7">
        <v>1992</v>
      </c>
      <c r="D79" s="15" t="s">
        <v>316</v>
      </c>
      <c r="E79" s="15" t="s">
        <v>362</v>
      </c>
      <c r="F79" s="47" t="s">
        <v>363</v>
      </c>
      <c r="G79" s="7"/>
      <c r="H79" s="14"/>
      <c r="I79" s="14"/>
    </row>
    <row r="80" spans="1:9" x14ac:dyDescent="0.25">
      <c r="A80" s="7" t="s">
        <v>310</v>
      </c>
      <c r="B80" s="7">
        <v>253</v>
      </c>
      <c r="C80" s="7">
        <v>1989</v>
      </c>
      <c r="D80" s="15" t="s">
        <v>14</v>
      </c>
      <c r="E80" s="15"/>
      <c r="F80" s="47" t="s">
        <v>363</v>
      </c>
      <c r="G80" s="7"/>
      <c r="H80" s="14"/>
      <c r="I80" s="14"/>
    </row>
    <row r="81" spans="1:9" x14ac:dyDescent="0.25">
      <c r="A81" s="7" t="s">
        <v>311</v>
      </c>
      <c r="B81" s="7">
        <v>254</v>
      </c>
      <c r="C81" s="7">
        <v>1999</v>
      </c>
      <c r="D81" s="15" t="s">
        <v>317</v>
      </c>
      <c r="E81" s="15"/>
      <c r="F81" s="47" t="s">
        <v>363</v>
      </c>
      <c r="G81" s="7"/>
      <c r="H81" s="14"/>
      <c r="I81" s="14"/>
    </row>
    <row r="82" spans="1:9" ht="12" customHeight="1" x14ac:dyDescent="0.25">
      <c r="A82" s="7" t="s">
        <v>34</v>
      </c>
      <c r="B82" s="7">
        <v>258</v>
      </c>
      <c r="C82" s="7">
        <v>1989</v>
      </c>
      <c r="D82" s="15" t="s">
        <v>14</v>
      </c>
      <c r="E82" s="15"/>
      <c r="F82" s="47" t="s">
        <v>363</v>
      </c>
      <c r="G82" s="7"/>
      <c r="H82" s="14"/>
      <c r="I82" s="14"/>
    </row>
    <row r="83" spans="1:9" x14ac:dyDescent="0.25">
      <c r="A83" s="37" t="s">
        <v>233</v>
      </c>
      <c r="B83" s="37"/>
      <c r="C83" s="37"/>
      <c r="D83" s="37"/>
      <c r="E83" s="37"/>
      <c r="F83" s="37"/>
      <c r="G83" s="37"/>
      <c r="H83" s="37"/>
      <c r="I83" s="37"/>
    </row>
    <row r="84" spans="1:9" x14ac:dyDescent="0.25">
      <c r="A84" s="10" t="s">
        <v>220</v>
      </c>
      <c r="B84" s="11" t="s">
        <v>3</v>
      </c>
      <c r="C84" s="10" t="s">
        <v>4</v>
      </c>
      <c r="D84" s="22" t="s">
        <v>221</v>
      </c>
      <c r="E84" s="22" t="s">
        <v>6</v>
      </c>
      <c r="F84" s="48" t="s">
        <v>222</v>
      </c>
      <c r="G84" s="10" t="s">
        <v>225</v>
      </c>
      <c r="H84" s="10" t="s">
        <v>223</v>
      </c>
      <c r="I84" s="10" t="s">
        <v>224</v>
      </c>
    </row>
    <row r="85" spans="1:9" x14ac:dyDescent="0.25">
      <c r="A85" s="7" t="s">
        <v>364</v>
      </c>
      <c r="B85" s="7">
        <v>318</v>
      </c>
      <c r="C85" s="7">
        <v>1999</v>
      </c>
      <c r="D85" s="15" t="s">
        <v>7</v>
      </c>
      <c r="E85" s="15" t="s">
        <v>381</v>
      </c>
      <c r="F85" s="47">
        <v>1.6543981481481482E-2</v>
      </c>
      <c r="G85" s="13">
        <v>0</v>
      </c>
      <c r="H85" s="17">
        <v>1</v>
      </c>
      <c r="I85" s="17">
        <v>1</v>
      </c>
    </row>
    <row r="86" spans="1:9" x14ac:dyDescent="0.25">
      <c r="A86" s="7" t="s">
        <v>365</v>
      </c>
      <c r="B86" s="7">
        <v>337</v>
      </c>
      <c r="C86" s="7">
        <v>1992</v>
      </c>
      <c r="D86" s="15" t="s">
        <v>7</v>
      </c>
      <c r="E86" s="15" t="s">
        <v>8</v>
      </c>
      <c r="F86" s="47">
        <v>1.732025462962963E-2</v>
      </c>
      <c r="G86" s="7" t="s">
        <v>382</v>
      </c>
      <c r="H86" s="17">
        <v>2</v>
      </c>
      <c r="I86" s="17">
        <v>2</v>
      </c>
    </row>
    <row r="87" spans="1:9" x14ac:dyDescent="0.25">
      <c r="A87" s="7" t="s">
        <v>54</v>
      </c>
      <c r="B87" s="7">
        <v>356</v>
      </c>
      <c r="C87" s="7">
        <v>1996</v>
      </c>
      <c r="D87" s="15" t="s">
        <v>55</v>
      </c>
      <c r="E87" s="15" t="s">
        <v>383</v>
      </c>
      <c r="F87" s="47">
        <v>1.7716319444444444E-2</v>
      </c>
      <c r="G87" s="7" t="s">
        <v>384</v>
      </c>
      <c r="H87" s="17">
        <v>3</v>
      </c>
      <c r="I87" s="17">
        <v>3</v>
      </c>
    </row>
    <row r="88" spans="1:9" x14ac:dyDescent="0.25">
      <c r="A88" s="7" t="s">
        <v>366</v>
      </c>
      <c r="B88" s="7">
        <v>333</v>
      </c>
      <c r="C88" s="7">
        <v>1989</v>
      </c>
      <c r="D88" s="15" t="s">
        <v>14</v>
      </c>
      <c r="E88" s="15"/>
      <c r="F88" s="47">
        <v>1.8738310185185184E-2</v>
      </c>
      <c r="G88" s="7" t="s">
        <v>385</v>
      </c>
      <c r="H88" s="17">
        <v>4</v>
      </c>
      <c r="I88" s="17">
        <v>4</v>
      </c>
    </row>
    <row r="89" spans="1:9" x14ac:dyDescent="0.25">
      <c r="A89" s="7" t="s">
        <v>367</v>
      </c>
      <c r="B89" s="7">
        <v>312</v>
      </c>
      <c r="C89" s="7">
        <v>1988</v>
      </c>
      <c r="D89" s="15" t="s">
        <v>7</v>
      </c>
      <c r="E89" s="15" t="s">
        <v>33</v>
      </c>
      <c r="F89" s="47">
        <v>1.8786111111111111E-2</v>
      </c>
      <c r="G89" s="7" t="s">
        <v>386</v>
      </c>
      <c r="H89" s="17">
        <v>5</v>
      </c>
      <c r="I89" s="17">
        <v>5</v>
      </c>
    </row>
    <row r="90" spans="1:9" x14ac:dyDescent="0.25">
      <c r="A90" s="7" t="s">
        <v>58</v>
      </c>
      <c r="B90" s="7">
        <v>314</v>
      </c>
      <c r="C90" s="7">
        <v>1999</v>
      </c>
      <c r="D90" s="15" t="s">
        <v>7</v>
      </c>
      <c r="E90" s="15" t="s">
        <v>381</v>
      </c>
      <c r="F90" s="47">
        <v>1.9140624999999998E-2</v>
      </c>
      <c r="G90" s="7" t="s">
        <v>387</v>
      </c>
      <c r="H90" s="17">
        <v>6</v>
      </c>
      <c r="I90" s="17">
        <v>6</v>
      </c>
    </row>
    <row r="91" spans="1:9" x14ac:dyDescent="0.25">
      <c r="A91" s="7" t="s">
        <v>68</v>
      </c>
      <c r="B91" s="7">
        <v>326</v>
      </c>
      <c r="C91" s="7">
        <v>1998</v>
      </c>
      <c r="D91" s="15" t="s">
        <v>14</v>
      </c>
      <c r="E91" s="15"/>
      <c r="F91" s="47">
        <v>1.9906018518518517E-2</v>
      </c>
      <c r="G91" s="7" t="s">
        <v>388</v>
      </c>
      <c r="H91" s="17">
        <v>7</v>
      </c>
      <c r="I91" s="17">
        <v>7</v>
      </c>
    </row>
    <row r="92" spans="1:9" x14ac:dyDescent="0.25">
      <c r="A92" s="7" t="s">
        <v>59</v>
      </c>
      <c r="B92" s="7">
        <v>329</v>
      </c>
      <c r="C92" s="7">
        <v>1971</v>
      </c>
      <c r="D92" s="15" t="s">
        <v>7</v>
      </c>
      <c r="E92" s="15" t="s">
        <v>8</v>
      </c>
      <c r="F92" s="47">
        <v>2.0091666666666664E-2</v>
      </c>
      <c r="G92" s="7" t="s">
        <v>389</v>
      </c>
      <c r="H92" s="17">
        <v>8</v>
      </c>
      <c r="I92" s="17">
        <v>8</v>
      </c>
    </row>
    <row r="93" spans="1:9" ht="30" x14ac:dyDescent="0.25">
      <c r="A93" s="7" t="s">
        <v>368</v>
      </c>
      <c r="B93" s="7">
        <v>379</v>
      </c>
      <c r="C93" s="7">
        <v>1981</v>
      </c>
      <c r="D93" s="15" t="s">
        <v>14</v>
      </c>
      <c r="E93" s="15" t="s">
        <v>390</v>
      </c>
      <c r="F93" s="47">
        <v>2.0636574074074075E-2</v>
      </c>
      <c r="G93" s="7" t="s">
        <v>391</v>
      </c>
      <c r="H93" s="17">
        <v>9</v>
      </c>
      <c r="I93" s="17">
        <v>9</v>
      </c>
    </row>
    <row r="94" spans="1:9" x14ac:dyDescent="0.25">
      <c r="A94" s="7" t="s">
        <v>369</v>
      </c>
      <c r="B94" s="7">
        <v>307</v>
      </c>
      <c r="C94" s="7">
        <v>1991</v>
      </c>
      <c r="D94" s="15" t="s">
        <v>7</v>
      </c>
      <c r="E94" s="15" t="s">
        <v>8</v>
      </c>
      <c r="F94" s="47">
        <v>2.4028124999999997E-2</v>
      </c>
      <c r="G94" s="7" t="s">
        <v>392</v>
      </c>
      <c r="H94" s="17">
        <v>10</v>
      </c>
      <c r="I94" s="17">
        <v>10</v>
      </c>
    </row>
    <row r="95" spans="1:9" x14ac:dyDescent="0.25">
      <c r="A95" s="7" t="s">
        <v>370</v>
      </c>
      <c r="B95" s="7">
        <v>313</v>
      </c>
      <c r="C95" s="7">
        <v>1991</v>
      </c>
      <c r="D95" s="15" t="s">
        <v>7</v>
      </c>
      <c r="E95" s="15" t="s">
        <v>8</v>
      </c>
      <c r="F95" s="47">
        <v>2.4056249999999998E-2</v>
      </c>
      <c r="G95" s="7" t="s">
        <v>393</v>
      </c>
      <c r="H95" s="17">
        <v>11</v>
      </c>
      <c r="I95" s="17">
        <v>11</v>
      </c>
    </row>
    <row r="96" spans="1:9" x14ac:dyDescent="0.25">
      <c r="A96" s="7" t="s">
        <v>371</v>
      </c>
      <c r="B96" s="7">
        <v>336</v>
      </c>
      <c r="C96" s="7">
        <v>1986</v>
      </c>
      <c r="D96" s="15" t="s">
        <v>14</v>
      </c>
      <c r="E96" s="15"/>
      <c r="F96" s="47">
        <v>2.8425925925925924E-2</v>
      </c>
      <c r="G96" s="7" t="s">
        <v>394</v>
      </c>
      <c r="H96" s="17">
        <v>12</v>
      </c>
      <c r="I96" s="17">
        <v>12</v>
      </c>
    </row>
    <row r="97" spans="1:9" x14ac:dyDescent="0.25">
      <c r="A97" s="7" t="s">
        <v>372</v>
      </c>
      <c r="B97" s="7">
        <v>340</v>
      </c>
      <c r="C97" s="7">
        <v>1989</v>
      </c>
      <c r="D97" s="15" t="s">
        <v>7</v>
      </c>
      <c r="E97" s="15" t="s">
        <v>8</v>
      </c>
      <c r="F97" s="47">
        <v>2.9136111111111113E-2</v>
      </c>
      <c r="G97" s="7" t="s">
        <v>395</v>
      </c>
      <c r="H97" s="17">
        <v>13</v>
      </c>
      <c r="I97" s="17">
        <v>13</v>
      </c>
    </row>
    <row r="98" spans="1:9" x14ac:dyDescent="0.25">
      <c r="A98" s="7" t="s">
        <v>373</v>
      </c>
      <c r="B98" s="7">
        <v>395</v>
      </c>
      <c r="C98" s="7">
        <v>1993</v>
      </c>
      <c r="D98" s="15" t="s">
        <v>7</v>
      </c>
      <c r="E98" s="15" t="s">
        <v>8</v>
      </c>
      <c r="F98" s="47">
        <v>2.9137152777777783E-2</v>
      </c>
      <c r="G98" s="7" t="s">
        <v>396</v>
      </c>
      <c r="H98" s="17">
        <v>14</v>
      </c>
      <c r="I98" s="17">
        <v>14</v>
      </c>
    </row>
    <row r="99" spans="1:9" x14ac:dyDescent="0.25">
      <c r="A99" s="7" t="s">
        <v>60</v>
      </c>
      <c r="B99" s="7">
        <v>349</v>
      </c>
      <c r="C99" s="7">
        <v>1982</v>
      </c>
      <c r="D99" s="15" t="s">
        <v>7</v>
      </c>
      <c r="E99" s="15" t="s">
        <v>8</v>
      </c>
      <c r="F99" s="47">
        <v>3.6754398148148147E-2</v>
      </c>
      <c r="G99" s="7" t="s">
        <v>397</v>
      </c>
      <c r="H99" s="17">
        <v>15</v>
      </c>
      <c r="I99" s="17">
        <v>15</v>
      </c>
    </row>
    <row r="100" spans="1:9" x14ac:dyDescent="0.25">
      <c r="A100" s="7" t="s">
        <v>62</v>
      </c>
      <c r="B100" s="7">
        <v>328</v>
      </c>
      <c r="C100" s="7">
        <v>1966</v>
      </c>
      <c r="D100" s="15" t="s">
        <v>14</v>
      </c>
      <c r="E100" s="15"/>
      <c r="F100" s="47">
        <v>3.8839120370370371E-2</v>
      </c>
      <c r="G100" s="7" t="s">
        <v>398</v>
      </c>
      <c r="H100" s="17">
        <v>16</v>
      </c>
      <c r="I100" s="17">
        <v>16</v>
      </c>
    </row>
    <row r="101" spans="1:9" x14ac:dyDescent="0.25">
      <c r="A101" s="7" t="s">
        <v>374</v>
      </c>
      <c r="B101" s="7">
        <v>358</v>
      </c>
      <c r="C101" s="7">
        <v>2006</v>
      </c>
      <c r="D101" s="15" t="s">
        <v>7</v>
      </c>
      <c r="E101" s="15" t="s">
        <v>8</v>
      </c>
      <c r="F101" s="47">
        <v>4.137719907407407E-2</v>
      </c>
      <c r="G101" s="7" t="s">
        <v>399</v>
      </c>
      <c r="H101" s="17">
        <v>17</v>
      </c>
      <c r="I101" s="17">
        <v>17</v>
      </c>
    </row>
    <row r="102" spans="1:9" x14ac:dyDescent="0.25">
      <c r="A102" s="7" t="s">
        <v>61</v>
      </c>
      <c r="B102" s="7">
        <v>360</v>
      </c>
      <c r="C102" s="7">
        <v>1981</v>
      </c>
      <c r="D102" s="15" t="s">
        <v>14</v>
      </c>
      <c r="E102" s="15"/>
      <c r="F102" s="47">
        <v>4.137743055555556E-2</v>
      </c>
      <c r="G102" s="7" t="s">
        <v>400</v>
      </c>
      <c r="H102" s="17">
        <v>18</v>
      </c>
      <c r="I102" s="17">
        <v>18</v>
      </c>
    </row>
    <row r="103" spans="1:9" x14ac:dyDescent="0.25">
      <c r="A103" s="7" t="s">
        <v>375</v>
      </c>
      <c r="B103" s="7">
        <v>342</v>
      </c>
      <c r="C103" s="7">
        <v>1987</v>
      </c>
      <c r="D103" s="15" t="s">
        <v>7</v>
      </c>
      <c r="E103" s="15" t="s">
        <v>8</v>
      </c>
      <c r="F103" s="47">
        <v>6.197800925925926E-2</v>
      </c>
      <c r="G103" s="7" t="s">
        <v>401</v>
      </c>
      <c r="H103" s="17">
        <v>19</v>
      </c>
      <c r="I103" s="17">
        <v>19</v>
      </c>
    </row>
    <row r="104" spans="1:9" x14ac:dyDescent="0.25">
      <c r="A104" s="7" t="s">
        <v>376</v>
      </c>
      <c r="B104" s="7">
        <v>306</v>
      </c>
      <c r="C104" s="7">
        <v>1978</v>
      </c>
      <c r="D104" s="15" t="s">
        <v>10</v>
      </c>
      <c r="E104" s="15" t="s">
        <v>8</v>
      </c>
      <c r="F104" s="47">
        <v>6.197847222222222E-2</v>
      </c>
      <c r="G104" s="7" t="s">
        <v>402</v>
      </c>
      <c r="H104" s="17">
        <v>20</v>
      </c>
      <c r="I104" s="17">
        <v>20</v>
      </c>
    </row>
    <row r="105" spans="1:9" x14ac:dyDescent="0.25">
      <c r="A105" s="7" t="s">
        <v>377</v>
      </c>
      <c r="B105" s="7">
        <v>334</v>
      </c>
      <c r="C105" s="7">
        <v>1994</v>
      </c>
      <c r="D105" s="15" t="s">
        <v>14</v>
      </c>
      <c r="E105" s="15"/>
      <c r="F105" s="47">
        <v>6.1979166666666669E-2</v>
      </c>
      <c r="G105" s="7" t="s">
        <v>403</v>
      </c>
      <c r="H105" s="17">
        <v>21</v>
      </c>
      <c r="I105" s="17">
        <v>21</v>
      </c>
    </row>
    <row r="106" spans="1:9" x14ac:dyDescent="0.25">
      <c r="A106" s="7" t="s">
        <v>378</v>
      </c>
      <c r="B106" s="7">
        <v>339</v>
      </c>
      <c r="C106" s="7">
        <v>1986</v>
      </c>
      <c r="D106" s="15" t="s">
        <v>7</v>
      </c>
      <c r="E106" s="15" t="s">
        <v>8</v>
      </c>
      <c r="F106" s="47" t="s">
        <v>363</v>
      </c>
      <c r="G106" s="7"/>
      <c r="H106" s="17"/>
      <c r="I106" s="17"/>
    </row>
    <row r="107" spans="1:9" x14ac:dyDescent="0.25">
      <c r="A107" s="7" t="s">
        <v>379</v>
      </c>
      <c r="B107" s="7">
        <v>309</v>
      </c>
      <c r="C107" s="7">
        <v>1993</v>
      </c>
      <c r="D107" s="15" t="s">
        <v>314</v>
      </c>
      <c r="E107" s="15" t="s">
        <v>323</v>
      </c>
      <c r="F107" s="47" t="s">
        <v>363</v>
      </c>
      <c r="G107" s="7"/>
      <c r="H107" s="17"/>
      <c r="I107" s="17"/>
    </row>
    <row r="108" spans="1:9" x14ac:dyDescent="0.25">
      <c r="A108" s="7" t="s">
        <v>380</v>
      </c>
      <c r="B108" s="7">
        <v>327</v>
      </c>
      <c r="C108" s="7">
        <v>1982</v>
      </c>
      <c r="D108" s="15" t="s">
        <v>40</v>
      </c>
      <c r="E108" s="15" t="s">
        <v>8</v>
      </c>
      <c r="F108" s="47" t="s">
        <v>363</v>
      </c>
      <c r="G108" s="7"/>
      <c r="H108" s="17"/>
      <c r="I108" s="17"/>
    </row>
    <row r="109" spans="1:9" x14ac:dyDescent="0.25">
      <c r="A109" s="37" t="s">
        <v>234</v>
      </c>
      <c r="B109" s="37"/>
      <c r="C109" s="37"/>
      <c r="D109" s="37"/>
      <c r="E109" s="37"/>
      <c r="F109" s="37"/>
      <c r="G109" s="37"/>
      <c r="H109" s="37"/>
      <c r="I109" s="37"/>
    </row>
    <row r="110" spans="1:9" x14ac:dyDescent="0.25">
      <c r="A110" s="10" t="s">
        <v>220</v>
      </c>
      <c r="B110" s="11" t="s">
        <v>3</v>
      </c>
      <c r="C110" s="10" t="s">
        <v>4</v>
      </c>
      <c r="D110" s="22" t="s">
        <v>221</v>
      </c>
      <c r="E110" s="22" t="s">
        <v>6</v>
      </c>
      <c r="F110" s="48" t="s">
        <v>222</v>
      </c>
      <c r="G110" s="10" t="s">
        <v>225</v>
      </c>
      <c r="H110" s="10" t="s">
        <v>223</v>
      </c>
      <c r="I110" s="10" t="s">
        <v>224</v>
      </c>
    </row>
    <row r="111" spans="1:9" x14ac:dyDescent="0.25">
      <c r="A111" s="7" t="s">
        <v>62</v>
      </c>
      <c r="B111" s="7">
        <v>232</v>
      </c>
      <c r="C111" s="7">
        <v>1987</v>
      </c>
      <c r="D111" s="15" t="s">
        <v>14</v>
      </c>
      <c r="E111" s="15" t="s">
        <v>421</v>
      </c>
      <c r="F111" s="47">
        <v>2.9812152777777778E-2</v>
      </c>
      <c r="G111" s="13">
        <v>0</v>
      </c>
      <c r="H111" s="17">
        <v>1</v>
      </c>
      <c r="I111" s="17">
        <v>1</v>
      </c>
    </row>
    <row r="112" spans="1:9" x14ac:dyDescent="0.25">
      <c r="A112" s="7" t="s">
        <v>64</v>
      </c>
      <c r="B112" s="7">
        <v>217</v>
      </c>
      <c r="C112" s="7">
        <v>1973</v>
      </c>
      <c r="D112" s="15" t="s">
        <v>7</v>
      </c>
      <c r="E112" s="15" t="s">
        <v>33</v>
      </c>
      <c r="F112" s="47">
        <v>3.0686921296296295E-2</v>
      </c>
      <c r="G112" s="7" t="s">
        <v>422</v>
      </c>
      <c r="H112" s="17">
        <v>2</v>
      </c>
      <c r="I112" s="17">
        <v>2</v>
      </c>
    </row>
    <row r="113" spans="1:9" ht="30" x14ac:dyDescent="0.25">
      <c r="A113" s="7" t="s">
        <v>404</v>
      </c>
      <c r="B113" s="7">
        <v>229</v>
      </c>
      <c r="C113" s="7">
        <v>1983</v>
      </c>
      <c r="D113" s="15" t="s">
        <v>14</v>
      </c>
      <c r="E113" s="15" t="s">
        <v>423</v>
      </c>
      <c r="F113" s="47">
        <v>3.3687037037037036E-2</v>
      </c>
      <c r="G113" s="7" t="s">
        <v>424</v>
      </c>
      <c r="H113" s="17">
        <v>3</v>
      </c>
      <c r="I113" s="17">
        <v>3</v>
      </c>
    </row>
    <row r="114" spans="1:9" x14ac:dyDescent="0.25">
      <c r="A114" s="7" t="s">
        <v>405</v>
      </c>
      <c r="B114" s="7">
        <v>257</v>
      </c>
      <c r="C114" s="7">
        <v>1986</v>
      </c>
      <c r="D114" s="15" t="s">
        <v>14</v>
      </c>
      <c r="E114" s="15"/>
      <c r="F114" s="47">
        <v>3.4684490740740738E-2</v>
      </c>
      <c r="G114" s="7" t="s">
        <v>425</v>
      </c>
      <c r="H114" s="17">
        <v>4</v>
      </c>
      <c r="I114" s="17">
        <v>4</v>
      </c>
    </row>
    <row r="115" spans="1:9" x14ac:dyDescent="0.25">
      <c r="A115" s="7" t="s">
        <v>406</v>
      </c>
      <c r="B115" s="7">
        <v>259</v>
      </c>
      <c r="C115" s="7">
        <v>1999</v>
      </c>
      <c r="D115" s="15" t="s">
        <v>14</v>
      </c>
      <c r="E115" s="15" t="s">
        <v>426</v>
      </c>
      <c r="F115" s="47">
        <v>3.5575462962962968E-2</v>
      </c>
      <c r="G115" s="7" t="s">
        <v>427</v>
      </c>
      <c r="H115" s="17">
        <v>5</v>
      </c>
      <c r="I115" s="17">
        <v>5</v>
      </c>
    </row>
    <row r="116" spans="1:9" x14ac:dyDescent="0.25">
      <c r="A116" s="7" t="s">
        <v>407</v>
      </c>
      <c r="B116" s="7">
        <v>226</v>
      </c>
      <c r="C116" s="7">
        <v>1981</v>
      </c>
      <c r="D116" s="15" t="s">
        <v>7</v>
      </c>
      <c r="E116" s="15" t="s">
        <v>33</v>
      </c>
      <c r="F116" s="47">
        <v>3.6751967592592596E-2</v>
      </c>
      <c r="G116" s="7" t="s">
        <v>428</v>
      </c>
      <c r="H116" s="17">
        <v>6</v>
      </c>
      <c r="I116" s="17">
        <v>6</v>
      </c>
    </row>
    <row r="117" spans="1:9" ht="30" x14ac:dyDescent="0.25">
      <c r="A117" s="7" t="s">
        <v>408</v>
      </c>
      <c r="B117" s="7">
        <v>216</v>
      </c>
      <c r="C117" s="7">
        <v>1991</v>
      </c>
      <c r="D117" s="15" t="s">
        <v>7</v>
      </c>
      <c r="E117" s="15" t="s">
        <v>345</v>
      </c>
      <c r="F117" s="47">
        <v>3.6870486111111107E-2</v>
      </c>
      <c r="G117" s="7" t="s">
        <v>429</v>
      </c>
      <c r="H117" s="17">
        <v>7</v>
      </c>
      <c r="I117" s="17">
        <v>7</v>
      </c>
    </row>
    <row r="118" spans="1:9" x14ac:dyDescent="0.25">
      <c r="A118" s="7" t="s">
        <v>66</v>
      </c>
      <c r="B118" s="7">
        <v>214</v>
      </c>
      <c r="C118" s="7">
        <v>1989</v>
      </c>
      <c r="D118" s="15" t="s">
        <v>67</v>
      </c>
      <c r="E118" s="15" t="s">
        <v>8</v>
      </c>
      <c r="F118" s="47">
        <v>3.7589699074074077E-2</v>
      </c>
      <c r="G118" s="7" t="s">
        <v>430</v>
      </c>
      <c r="H118" s="17">
        <v>8</v>
      </c>
      <c r="I118" s="17">
        <v>8</v>
      </c>
    </row>
    <row r="119" spans="1:9" x14ac:dyDescent="0.25">
      <c r="A119" s="7" t="s">
        <v>409</v>
      </c>
      <c r="B119" s="7">
        <v>255</v>
      </c>
      <c r="C119" s="7">
        <v>1999</v>
      </c>
      <c r="D119" s="15" t="s">
        <v>14</v>
      </c>
      <c r="E119" s="15" t="s">
        <v>29</v>
      </c>
      <c r="F119" s="47">
        <v>3.8559606481481483E-2</v>
      </c>
      <c r="G119" s="7" t="s">
        <v>431</v>
      </c>
      <c r="H119" s="17">
        <v>9</v>
      </c>
      <c r="I119" s="17">
        <v>9</v>
      </c>
    </row>
    <row r="120" spans="1:9" x14ac:dyDescent="0.25">
      <c r="A120" s="7" t="s">
        <v>57</v>
      </c>
      <c r="B120" s="7">
        <v>223</v>
      </c>
      <c r="C120" s="7">
        <v>1977</v>
      </c>
      <c r="D120" s="15" t="s">
        <v>7</v>
      </c>
      <c r="E120" s="15" t="s">
        <v>8</v>
      </c>
      <c r="F120" s="47">
        <v>3.8945370370370373E-2</v>
      </c>
      <c r="G120" s="7" t="s">
        <v>432</v>
      </c>
      <c r="H120" s="17">
        <v>10</v>
      </c>
      <c r="I120" s="17">
        <v>10</v>
      </c>
    </row>
    <row r="121" spans="1:9" x14ac:dyDescent="0.25">
      <c r="A121" s="7" t="s">
        <v>410</v>
      </c>
      <c r="B121" s="7">
        <v>234</v>
      </c>
      <c r="C121" s="7">
        <v>1987</v>
      </c>
      <c r="D121" s="15" t="s">
        <v>420</v>
      </c>
      <c r="E121" s="15" t="s">
        <v>433</v>
      </c>
      <c r="F121" s="47">
        <v>3.8948958333333332E-2</v>
      </c>
      <c r="G121" s="7" t="s">
        <v>434</v>
      </c>
      <c r="H121" s="17">
        <v>11</v>
      </c>
      <c r="I121" s="17">
        <v>11</v>
      </c>
    </row>
    <row r="122" spans="1:9" x14ac:dyDescent="0.25">
      <c r="A122" s="7" t="s">
        <v>411</v>
      </c>
      <c r="B122" s="7">
        <v>242</v>
      </c>
      <c r="C122" s="7">
        <v>1990</v>
      </c>
      <c r="D122" s="15" t="s">
        <v>14</v>
      </c>
      <c r="E122" s="15"/>
      <c r="F122" s="47">
        <v>3.9155092592592596E-2</v>
      </c>
      <c r="G122" s="7" t="s">
        <v>435</v>
      </c>
      <c r="H122" s="17">
        <v>12</v>
      </c>
      <c r="I122" s="17">
        <v>12</v>
      </c>
    </row>
    <row r="123" spans="1:9" x14ac:dyDescent="0.25">
      <c r="A123" s="7" t="s">
        <v>69</v>
      </c>
      <c r="B123" s="7">
        <v>241</v>
      </c>
      <c r="C123" s="7">
        <v>1985</v>
      </c>
      <c r="D123" s="15" t="s">
        <v>14</v>
      </c>
      <c r="E123" s="15" t="s">
        <v>45</v>
      </c>
      <c r="F123" s="47">
        <v>4.0983796296296296E-2</v>
      </c>
      <c r="G123" s="7" t="s">
        <v>436</v>
      </c>
      <c r="H123" s="17">
        <v>13</v>
      </c>
      <c r="I123" s="17">
        <v>13</v>
      </c>
    </row>
    <row r="124" spans="1:9" x14ac:dyDescent="0.25">
      <c r="A124" s="7" t="s">
        <v>412</v>
      </c>
      <c r="B124" s="7">
        <v>235</v>
      </c>
      <c r="C124" s="7">
        <v>1990</v>
      </c>
      <c r="D124" s="15" t="s">
        <v>14</v>
      </c>
      <c r="E124" s="15" t="s">
        <v>45</v>
      </c>
      <c r="F124" s="47">
        <v>4.1835069444444449E-2</v>
      </c>
      <c r="G124" s="7" t="s">
        <v>437</v>
      </c>
      <c r="H124" s="17">
        <v>14</v>
      </c>
      <c r="I124" s="17">
        <v>14</v>
      </c>
    </row>
    <row r="125" spans="1:9" x14ac:dyDescent="0.25">
      <c r="A125" s="7" t="s">
        <v>413</v>
      </c>
      <c r="B125" s="7">
        <v>297</v>
      </c>
      <c r="C125" s="7">
        <v>1983</v>
      </c>
      <c r="D125" s="15" t="s">
        <v>14</v>
      </c>
      <c r="E125" s="15"/>
      <c r="F125" s="47">
        <v>4.4477083333333334E-2</v>
      </c>
      <c r="G125" s="7" t="s">
        <v>438</v>
      </c>
      <c r="H125" s="17">
        <v>15</v>
      </c>
      <c r="I125" s="17">
        <v>15</v>
      </c>
    </row>
    <row r="126" spans="1:9" x14ac:dyDescent="0.25">
      <c r="A126" s="7" t="s">
        <v>414</v>
      </c>
      <c r="B126" s="7">
        <v>262</v>
      </c>
      <c r="C126" s="7">
        <v>2000</v>
      </c>
      <c r="D126" s="15" t="s">
        <v>14</v>
      </c>
      <c r="E126" s="15" t="s">
        <v>29</v>
      </c>
      <c r="F126" s="47">
        <v>4.4927893518518523E-2</v>
      </c>
      <c r="G126" s="7" t="s">
        <v>439</v>
      </c>
      <c r="H126" s="17">
        <v>16</v>
      </c>
      <c r="I126" s="17">
        <v>16</v>
      </c>
    </row>
    <row r="127" spans="1:9" x14ac:dyDescent="0.25">
      <c r="A127" s="7" t="s">
        <v>415</v>
      </c>
      <c r="B127" s="7">
        <v>246</v>
      </c>
      <c r="C127" s="7">
        <v>1986</v>
      </c>
      <c r="D127" s="15" t="s">
        <v>14</v>
      </c>
      <c r="E127" s="15" t="s">
        <v>45</v>
      </c>
      <c r="F127" s="47">
        <v>4.4939467592592597E-2</v>
      </c>
      <c r="G127" s="7" t="s">
        <v>440</v>
      </c>
      <c r="H127" s="17">
        <v>17</v>
      </c>
      <c r="I127" s="17">
        <v>17</v>
      </c>
    </row>
    <row r="128" spans="1:9" ht="30" x14ac:dyDescent="0.25">
      <c r="A128" s="7" t="s">
        <v>205</v>
      </c>
      <c r="B128" s="7">
        <v>243</v>
      </c>
      <c r="C128" s="7">
        <v>1992</v>
      </c>
      <c r="D128" s="15" t="s">
        <v>14</v>
      </c>
      <c r="E128" s="15" t="s">
        <v>350</v>
      </c>
      <c r="F128" s="47">
        <v>4.6340162037037037E-2</v>
      </c>
      <c r="G128" s="7" t="s">
        <v>441</v>
      </c>
      <c r="H128" s="17">
        <v>18</v>
      </c>
      <c r="I128" s="17">
        <v>18</v>
      </c>
    </row>
    <row r="129" spans="1:9" x14ac:dyDescent="0.25">
      <c r="A129" s="7" t="s">
        <v>416</v>
      </c>
      <c r="B129" s="7">
        <v>231</v>
      </c>
      <c r="C129" s="7">
        <v>1990</v>
      </c>
      <c r="D129" s="15" t="s">
        <v>14</v>
      </c>
      <c r="E129" s="15"/>
      <c r="F129" s="47">
        <v>4.8805671296296295E-2</v>
      </c>
      <c r="G129" s="7" t="s">
        <v>442</v>
      </c>
      <c r="H129" s="17">
        <v>19</v>
      </c>
      <c r="I129" s="17">
        <v>19</v>
      </c>
    </row>
    <row r="130" spans="1:9" x14ac:dyDescent="0.25">
      <c r="A130" s="7" t="s">
        <v>417</v>
      </c>
      <c r="B130" s="7">
        <v>205</v>
      </c>
      <c r="C130" s="7">
        <v>1991</v>
      </c>
      <c r="D130" s="15" t="s">
        <v>25</v>
      </c>
      <c r="E130" s="15" t="s">
        <v>8</v>
      </c>
      <c r="F130" s="47">
        <v>6.1207175925925922E-2</v>
      </c>
      <c r="G130" s="7" t="s">
        <v>443</v>
      </c>
      <c r="H130" s="17">
        <v>20</v>
      </c>
      <c r="I130" s="17">
        <v>20</v>
      </c>
    </row>
    <row r="131" spans="1:9" x14ac:dyDescent="0.25">
      <c r="A131" s="7" t="s">
        <v>418</v>
      </c>
      <c r="B131" s="7">
        <v>220</v>
      </c>
      <c r="C131" s="7">
        <v>1990</v>
      </c>
      <c r="D131" s="15" t="s">
        <v>7</v>
      </c>
      <c r="E131" s="15" t="s">
        <v>8</v>
      </c>
      <c r="F131" s="47" t="s">
        <v>363</v>
      </c>
      <c r="G131" s="7"/>
      <c r="H131" s="17"/>
      <c r="I131" s="17"/>
    </row>
    <row r="132" spans="1:9" x14ac:dyDescent="0.25">
      <c r="A132" s="7" t="s">
        <v>419</v>
      </c>
      <c r="B132" s="7">
        <v>252</v>
      </c>
      <c r="C132" s="7">
        <v>1989</v>
      </c>
      <c r="D132" s="15" t="s">
        <v>14</v>
      </c>
      <c r="E132" s="15"/>
      <c r="F132" s="47" t="s">
        <v>363</v>
      </c>
      <c r="G132" s="7"/>
      <c r="H132" s="12"/>
      <c r="I132" s="7"/>
    </row>
    <row r="133" spans="1:9" x14ac:dyDescent="0.25">
      <c r="A133" s="38" t="s">
        <v>236</v>
      </c>
      <c r="B133" s="38"/>
      <c r="C133" s="38"/>
      <c r="D133" s="38"/>
      <c r="E133" s="38"/>
      <c r="F133" s="38"/>
      <c r="G133" s="38"/>
      <c r="H133" s="38"/>
      <c r="I133" s="38"/>
    </row>
    <row r="134" spans="1:9" x14ac:dyDescent="0.25">
      <c r="A134" s="10" t="s">
        <v>220</v>
      </c>
      <c r="B134" s="11" t="s">
        <v>3</v>
      </c>
      <c r="C134" s="10" t="s">
        <v>4</v>
      </c>
      <c r="D134" s="22" t="s">
        <v>221</v>
      </c>
      <c r="E134" s="22" t="s">
        <v>6</v>
      </c>
      <c r="F134" s="48" t="s">
        <v>222</v>
      </c>
      <c r="G134" s="10" t="s">
        <v>225</v>
      </c>
      <c r="H134" s="10" t="s">
        <v>223</v>
      </c>
      <c r="I134" s="10" t="s">
        <v>224</v>
      </c>
    </row>
    <row r="135" spans="1:9" ht="45" x14ac:dyDescent="0.25">
      <c r="A135" s="7" t="s">
        <v>444</v>
      </c>
      <c r="B135" s="7">
        <v>131</v>
      </c>
      <c r="C135" s="7">
        <v>1993</v>
      </c>
      <c r="D135" s="15" t="s">
        <v>55</v>
      </c>
      <c r="E135" s="15" t="s">
        <v>445</v>
      </c>
      <c r="F135" s="47">
        <v>5.3456481481481487E-2</v>
      </c>
      <c r="G135" s="18">
        <v>0</v>
      </c>
      <c r="H135" s="7">
        <v>1</v>
      </c>
      <c r="I135" s="7">
        <v>1</v>
      </c>
    </row>
    <row r="136" spans="1:9" x14ac:dyDescent="0.25">
      <c r="A136" s="7" t="s">
        <v>139</v>
      </c>
      <c r="B136" s="7">
        <v>168</v>
      </c>
      <c r="C136" s="7">
        <v>1970</v>
      </c>
      <c r="D136" s="15" t="s">
        <v>529</v>
      </c>
      <c r="E136" s="15" t="s">
        <v>8</v>
      </c>
      <c r="F136" s="47">
        <v>5.3489583333333333E-2</v>
      </c>
      <c r="G136" s="18">
        <v>3.3101851851846664E-5</v>
      </c>
      <c r="H136" s="7">
        <v>2</v>
      </c>
      <c r="I136" s="7">
        <v>1</v>
      </c>
    </row>
    <row r="137" spans="1:9" x14ac:dyDescent="0.25">
      <c r="A137" s="7" t="s">
        <v>141</v>
      </c>
      <c r="B137" s="7">
        <v>170</v>
      </c>
      <c r="C137" s="7">
        <v>1970</v>
      </c>
      <c r="D137" s="15" t="s">
        <v>7</v>
      </c>
      <c r="E137" s="15" t="s">
        <v>8</v>
      </c>
      <c r="F137" s="47">
        <v>5.5064004629629626E-2</v>
      </c>
      <c r="G137" s="18">
        <v>1.6075231481481392E-3</v>
      </c>
      <c r="H137" s="7">
        <v>3</v>
      </c>
      <c r="I137" s="7">
        <v>2</v>
      </c>
    </row>
    <row r="138" spans="1:9" x14ac:dyDescent="0.25">
      <c r="A138" s="7" t="s">
        <v>71</v>
      </c>
      <c r="B138" s="7">
        <v>167</v>
      </c>
      <c r="C138" s="7">
        <v>1986</v>
      </c>
      <c r="D138" s="15" t="s">
        <v>7</v>
      </c>
      <c r="E138" s="15" t="s">
        <v>446</v>
      </c>
      <c r="F138" s="47">
        <v>5.517280092592592E-2</v>
      </c>
      <c r="G138" s="18">
        <v>1.7163194444444335E-3</v>
      </c>
      <c r="H138" s="7">
        <v>4</v>
      </c>
      <c r="I138" s="7">
        <v>2</v>
      </c>
    </row>
    <row r="139" spans="1:9" ht="33.75" customHeight="1" x14ac:dyDescent="0.25">
      <c r="A139" s="7" t="s">
        <v>73</v>
      </c>
      <c r="B139" s="7">
        <v>157</v>
      </c>
      <c r="C139" s="7">
        <v>1991</v>
      </c>
      <c r="D139" s="15" t="s">
        <v>63</v>
      </c>
      <c r="E139" s="15" t="s">
        <v>448</v>
      </c>
      <c r="F139" s="47">
        <v>5.8803240740740746E-2</v>
      </c>
      <c r="G139" s="18">
        <v>5.3467592592592594E-3</v>
      </c>
      <c r="H139" s="7">
        <v>5</v>
      </c>
      <c r="I139" s="7">
        <v>3</v>
      </c>
    </row>
    <row r="140" spans="1:9" x14ac:dyDescent="0.25">
      <c r="A140" s="7" t="s">
        <v>84</v>
      </c>
      <c r="B140" s="7">
        <v>110</v>
      </c>
      <c r="C140" s="7">
        <v>1987</v>
      </c>
      <c r="D140" s="15" t="s">
        <v>450</v>
      </c>
      <c r="E140" s="15" t="s">
        <v>8</v>
      </c>
      <c r="F140" s="47">
        <v>5.8940162037037037E-2</v>
      </c>
      <c r="G140" s="18">
        <v>5.4836805555555507E-3</v>
      </c>
      <c r="H140" s="7">
        <v>6</v>
      </c>
      <c r="I140" s="7">
        <v>4</v>
      </c>
    </row>
    <row r="141" spans="1:9" ht="30" x14ac:dyDescent="0.25">
      <c r="A141" s="7" t="s">
        <v>85</v>
      </c>
      <c r="B141" s="7">
        <v>180</v>
      </c>
      <c r="C141" s="7">
        <v>1983</v>
      </c>
      <c r="D141" s="15" t="s">
        <v>14</v>
      </c>
      <c r="E141" s="15" t="s">
        <v>452</v>
      </c>
      <c r="F141" s="47">
        <v>5.9073726851851853E-2</v>
      </c>
      <c r="G141" s="18">
        <v>5.6172453703703662E-3</v>
      </c>
      <c r="H141" s="7">
        <v>7</v>
      </c>
      <c r="I141" s="7">
        <v>5</v>
      </c>
    </row>
    <row r="142" spans="1:9" x14ac:dyDescent="0.25">
      <c r="A142" s="7" t="s">
        <v>152</v>
      </c>
      <c r="B142" s="7">
        <v>148</v>
      </c>
      <c r="C142" s="7">
        <v>1971</v>
      </c>
      <c r="D142" s="15" t="s">
        <v>530</v>
      </c>
      <c r="E142" s="15" t="s">
        <v>8</v>
      </c>
      <c r="F142" s="47">
        <v>5.9504745370370371E-2</v>
      </c>
      <c r="G142" s="18">
        <v>6.0482638888888843E-3</v>
      </c>
      <c r="H142" s="7">
        <v>8</v>
      </c>
      <c r="I142" s="7">
        <v>3</v>
      </c>
    </row>
    <row r="143" spans="1:9" x14ac:dyDescent="0.25">
      <c r="A143" s="7" t="s">
        <v>531</v>
      </c>
      <c r="B143" s="7">
        <v>100</v>
      </c>
      <c r="C143" s="7">
        <v>1963</v>
      </c>
      <c r="D143" s="15" t="s">
        <v>7</v>
      </c>
      <c r="E143" s="15" t="s">
        <v>462</v>
      </c>
      <c r="F143" s="47">
        <v>5.9696759259259262E-2</v>
      </c>
      <c r="G143" s="18">
        <v>6.2402777777777751E-3</v>
      </c>
      <c r="H143" s="7">
        <v>9</v>
      </c>
      <c r="I143" s="7">
        <v>4</v>
      </c>
    </row>
    <row r="144" spans="1:9" x14ac:dyDescent="0.25">
      <c r="A144" s="7" t="s">
        <v>532</v>
      </c>
      <c r="B144" s="7">
        <v>181</v>
      </c>
      <c r="C144" s="7">
        <v>1972</v>
      </c>
      <c r="D144" s="15" t="s">
        <v>533</v>
      </c>
      <c r="E144" s="15" t="s">
        <v>534</v>
      </c>
      <c r="F144" s="47">
        <v>5.9756134259259262E-2</v>
      </c>
      <c r="G144" s="18">
        <v>6.2996527777777755E-3</v>
      </c>
      <c r="H144" s="7">
        <v>10</v>
      </c>
      <c r="I144" s="7">
        <v>5</v>
      </c>
    </row>
    <row r="145" spans="1:9" ht="30" x14ac:dyDescent="0.25">
      <c r="A145" s="7" t="s">
        <v>106</v>
      </c>
      <c r="B145" s="7">
        <v>133</v>
      </c>
      <c r="C145" s="7">
        <v>1994</v>
      </c>
      <c r="D145" s="15" t="s">
        <v>7</v>
      </c>
      <c r="E145" s="15" t="s">
        <v>334</v>
      </c>
      <c r="F145" s="47">
        <v>6.1914814814814811E-2</v>
      </c>
      <c r="G145" s="18">
        <v>8.4583333333333247E-3</v>
      </c>
      <c r="H145" s="7">
        <v>11</v>
      </c>
      <c r="I145" s="7">
        <v>6</v>
      </c>
    </row>
    <row r="146" spans="1:9" x14ac:dyDescent="0.25">
      <c r="A146" s="7" t="s">
        <v>455</v>
      </c>
      <c r="B146" s="7">
        <v>135</v>
      </c>
      <c r="C146" s="7">
        <v>1991</v>
      </c>
      <c r="D146" s="15" t="s">
        <v>314</v>
      </c>
      <c r="E146" s="15" t="s">
        <v>8</v>
      </c>
      <c r="F146" s="47">
        <v>6.2019791666666664E-2</v>
      </c>
      <c r="G146" s="18">
        <v>8.5633101851851773E-3</v>
      </c>
      <c r="H146" s="7">
        <v>12</v>
      </c>
      <c r="I146" s="7">
        <v>7</v>
      </c>
    </row>
    <row r="147" spans="1:9" x14ac:dyDescent="0.25">
      <c r="A147" s="7" t="s">
        <v>151</v>
      </c>
      <c r="B147" s="7">
        <v>179</v>
      </c>
      <c r="C147" s="7">
        <v>1976</v>
      </c>
      <c r="D147" s="15" t="s">
        <v>7</v>
      </c>
      <c r="E147" s="15" t="s">
        <v>535</v>
      </c>
      <c r="F147" s="47">
        <v>6.2172453703703702E-2</v>
      </c>
      <c r="G147" s="18">
        <v>8.7159722222222152E-3</v>
      </c>
      <c r="H147" s="7">
        <v>13</v>
      </c>
      <c r="I147" s="7">
        <v>6</v>
      </c>
    </row>
    <row r="148" spans="1:9" x14ac:dyDescent="0.25">
      <c r="A148" s="7" t="s">
        <v>457</v>
      </c>
      <c r="B148" s="7">
        <v>185</v>
      </c>
      <c r="C148" s="7">
        <v>1993</v>
      </c>
      <c r="D148" s="15" t="s">
        <v>14</v>
      </c>
      <c r="E148" s="15"/>
      <c r="F148" s="47">
        <v>6.3275694444444447E-2</v>
      </c>
      <c r="G148" s="18">
        <v>9.8192129629629601E-3</v>
      </c>
      <c r="H148" s="7">
        <v>14</v>
      </c>
      <c r="I148" s="7">
        <v>8</v>
      </c>
    </row>
    <row r="149" spans="1:9" x14ac:dyDescent="0.25">
      <c r="A149" s="7" t="s">
        <v>99</v>
      </c>
      <c r="B149" s="7">
        <v>130</v>
      </c>
      <c r="C149" s="7">
        <v>1987</v>
      </c>
      <c r="D149" s="15" t="s">
        <v>459</v>
      </c>
      <c r="E149" s="15" t="s">
        <v>56</v>
      </c>
      <c r="F149" s="47">
        <v>6.3382638888888884E-2</v>
      </c>
      <c r="G149" s="18">
        <v>9.9261574074073974E-3</v>
      </c>
      <c r="H149" s="7">
        <v>15</v>
      </c>
      <c r="I149" s="7">
        <v>9</v>
      </c>
    </row>
    <row r="150" spans="1:9" x14ac:dyDescent="0.25">
      <c r="A150" s="7" t="s">
        <v>536</v>
      </c>
      <c r="B150" s="7">
        <v>126</v>
      </c>
      <c r="C150" s="7">
        <v>1962</v>
      </c>
      <c r="D150" s="15" t="s">
        <v>252</v>
      </c>
      <c r="E150" s="15" t="s">
        <v>8</v>
      </c>
      <c r="F150" s="47">
        <v>6.3894212962962951E-2</v>
      </c>
      <c r="G150" s="18">
        <v>1.0437731481481465E-2</v>
      </c>
      <c r="H150" s="7">
        <v>16</v>
      </c>
      <c r="I150" s="7">
        <v>7</v>
      </c>
    </row>
    <row r="151" spans="1:9" x14ac:dyDescent="0.25">
      <c r="A151" s="7" t="s">
        <v>461</v>
      </c>
      <c r="B151" s="7">
        <v>103</v>
      </c>
      <c r="C151" s="7">
        <v>1989</v>
      </c>
      <c r="D151" s="15" t="s">
        <v>7</v>
      </c>
      <c r="E151" s="15" t="s">
        <v>462</v>
      </c>
      <c r="F151" s="47">
        <v>6.4451851851851857E-2</v>
      </c>
      <c r="G151" s="18">
        <v>1.0995370370370371E-2</v>
      </c>
      <c r="H151" s="7">
        <v>17</v>
      </c>
      <c r="I151" s="7">
        <v>10</v>
      </c>
    </row>
    <row r="152" spans="1:9" x14ac:dyDescent="0.25">
      <c r="A152" s="7" t="s">
        <v>464</v>
      </c>
      <c r="B152" s="7">
        <v>112</v>
      </c>
      <c r="C152" s="7">
        <v>1992</v>
      </c>
      <c r="D152" s="15" t="s">
        <v>7</v>
      </c>
      <c r="E152" s="15" t="s">
        <v>465</v>
      </c>
      <c r="F152" s="47">
        <v>6.5378703703703703E-2</v>
      </c>
      <c r="G152" s="18">
        <v>1.1922222222222216E-2</v>
      </c>
      <c r="H152" s="7">
        <v>18</v>
      </c>
      <c r="I152" s="7">
        <v>11</v>
      </c>
    </row>
    <row r="153" spans="1:9" x14ac:dyDescent="0.25">
      <c r="A153" s="7" t="s">
        <v>104</v>
      </c>
      <c r="B153" s="7">
        <v>134</v>
      </c>
      <c r="C153" s="7">
        <v>1985</v>
      </c>
      <c r="D153" s="15" t="s">
        <v>467</v>
      </c>
      <c r="E153" s="15" t="s">
        <v>33</v>
      </c>
      <c r="F153" s="47">
        <v>6.5699421296296301E-2</v>
      </c>
      <c r="G153" s="18">
        <v>1.2242939814814814E-2</v>
      </c>
      <c r="H153" s="7">
        <v>19</v>
      </c>
      <c r="I153" s="7">
        <v>12</v>
      </c>
    </row>
    <row r="154" spans="1:9" x14ac:dyDescent="0.25">
      <c r="A154" s="7" t="s">
        <v>89</v>
      </c>
      <c r="B154" s="7">
        <v>153</v>
      </c>
      <c r="C154" s="7">
        <v>1990</v>
      </c>
      <c r="D154" s="15" t="s">
        <v>7</v>
      </c>
      <c r="E154" s="15" t="s">
        <v>33</v>
      </c>
      <c r="F154" s="47">
        <v>6.6656944444444435E-2</v>
      </c>
      <c r="G154" s="18">
        <v>1.3200462962962949E-2</v>
      </c>
      <c r="H154" s="7">
        <v>20</v>
      </c>
      <c r="I154" s="7">
        <v>13</v>
      </c>
    </row>
    <row r="155" spans="1:9" x14ac:dyDescent="0.25">
      <c r="A155" s="7" t="s">
        <v>159</v>
      </c>
      <c r="B155" s="7">
        <v>118</v>
      </c>
      <c r="C155" s="7">
        <v>1969</v>
      </c>
      <c r="D155" s="15" t="s">
        <v>67</v>
      </c>
      <c r="E155" s="15" t="s">
        <v>8</v>
      </c>
      <c r="F155" s="47">
        <v>6.8322569444444439E-2</v>
      </c>
      <c r="G155" s="18">
        <v>1.4866087962962952E-2</v>
      </c>
      <c r="H155" s="7">
        <v>21</v>
      </c>
      <c r="I155" s="7">
        <v>8</v>
      </c>
    </row>
    <row r="156" spans="1:9" x14ac:dyDescent="0.25">
      <c r="A156" s="7" t="s">
        <v>470</v>
      </c>
      <c r="B156" s="7">
        <v>183</v>
      </c>
      <c r="C156" s="7">
        <v>1983</v>
      </c>
      <c r="D156" s="15" t="s">
        <v>14</v>
      </c>
      <c r="E156" s="15"/>
      <c r="F156" s="47">
        <v>6.8896643518518527E-2</v>
      </c>
      <c r="G156" s="18">
        <v>1.544016203703704E-2</v>
      </c>
      <c r="H156" s="7">
        <v>22</v>
      </c>
      <c r="I156" s="7">
        <v>14</v>
      </c>
    </row>
    <row r="157" spans="1:9" x14ac:dyDescent="0.25">
      <c r="A157" s="7" t="s">
        <v>472</v>
      </c>
      <c r="B157" s="7">
        <v>141</v>
      </c>
      <c r="C157" s="7">
        <v>1995</v>
      </c>
      <c r="D157" s="15" t="s">
        <v>7</v>
      </c>
      <c r="E157" s="15" t="s">
        <v>8</v>
      </c>
      <c r="F157" s="47">
        <v>6.8900694444444452E-2</v>
      </c>
      <c r="G157" s="18">
        <v>1.5444212962962965E-2</v>
      </c>
      <c r="H157" s="7">
        <v>23</v>
      </c>
      <c r="I157" s="7">
        <v>15</v>
      </c>
    </row>
    <row r="158" spans="1:9" x14ac:dyDescent="0.25">
      <c r="A158" s="7" t="s">
        <v>167</v>
      </c>
      <c r="B158" s="7">
        <v>176</v>
      </c>
      <c r="C158" s="7">
        <v>1973</v>
      </c>
      <c r="D158" s="15" t="s">
        <v>7</v>
      </c>
      <c r="E158" s="15" t="s">
        <v>8</v>
      </c>
      <c r="F158" s="47">
        <v>6.9076851851851848E-2</v>
      </c>
      <c r="G158" s="18">
        <v>1.5620370370370361E-2</v>
      </c>
      <c r="H158" s="7">
        <v>24</v>
      </c>
      <c r="I158" s="7">
        <v>9</v>
      </c>
    </row>
    <row r="159" spans="1:9" x14ac:dyDescent="0.25">
      <c r="A159" s="7" t="s">
        <v>474</v>
      </c>
      <c r="B159" s="7">
        <v>186</v>
      </c>
      <c r="C159" s="7">
        <v>1984</v>
      </c>
      <c r="D159" s="15" t="s">
        <v>14</v>
      </c>
      <c r="E159" s="15" t="s">
        <v>475</v>
      </c>
      <c r="F159" s="47">
        <v>6.9213773148148153E-2</v>
      </c>
      <c r="G159" s="18">
        <v>1.5757291666666666E-2</v>
      </c>
      <c r="H159" s="7">
        <v>25</v>
      </c>
      <c r="I159" s="7">
        <v>16</v>
      </c>
    </row>
    <row r="160" spans="1:9" x14ac:dyDescent="0.25">
      <c r="A160" s="7" t="s">
        <v>477</v>
      </c>
      <c r="B160" s="7">
        <v>155</v>
      </c>
      <c r="C160" s="7">
        <v>1984</v>
      </c>
      <c r="D160" s="15" t="s">
        <v>7</v>
      </c>
      <c r="E160" s="15" t="s">
        <v>8</v>
      </c>
      <c r="F160" s="47">
        <v>6.9453125000000004E-2</v>
      </c>
      <c r="G160" s="18">
        <v>1.5996643518518518E-2</v>
      </c>
      <c r="H160" s="7">
        <v>26</v>
      </c>
      <c r="I160" s="7">
        <v>17</v>
      </c>
    </row>
    <row r="161" spans="1:9" x14ac:dyDescent="0.25">
      <c r="A161" s="7" t="s">
        <v>156</v>
      </c>
      <c r="B161" s="7">
        <v>177</v>
      </c>
      <c r="C161" s="7">
        <v>1963</v>
      </c>
      <c r="D161" s="15" t="s">
        <v>7</v>
      </c>
      <c r="E161" s="15" t="s">
        <v>537</v>
      </c>
      <c r="F161" s="47">
        <v>6.9481481481481477E-2</v>
      </c>
      <c r="G161" s="18">
        <v>1.6024999999999991E-2</v>
      </c>
      <c r="H161" s="7">
        <v>27</v>
      </c>
      <c r="I161" s="7">
        <v>10</v>
      </c>
    </row>
    <row r="162" spans="1:9" x14ac:dyDescent="0.25">
      <c r="A162" s="7" t="s">
        <v>479</v>
      </c>
      <c r="B162" s="7">
        <v>113</v>
      </c>
      <c r="C162" s="7">
        <v>1981</v>
      </c>
      <c r="D162" s="15" t="s">
        <v>55</v>
      </c>
      <c r="E162" s="15" t="s">
        <v>8</v>
      </c>
      <c r="F162" s="47">
        <v>6.9498842592592591E-2</v>
      </c>
      <c r="G162" s="18">
        <v>1.6042361111111104E-2</v>
      </c>
      <c r="H162" s="7">
        <v>28</v>
      </c>
      <c r="I162" s="7">
        <v>18</v>
      </c>
    </row>
    <row r="163" spans="1:9" x14ac:dyDescent="0.25">
      <c r="A163" s="7" t="s">
        <v>112</v>
      </c>
      <c r="B163" s="7">
        <v>140</v>
      </c>
      <c r="C163" s="7">
        <v>1979</v>
      </c>
      <c r="D163" s="15" t="s">
        <v>7</v>
      </c>
      <c r="E163" s="15" t="s">
        <v>8</v>
      </c>
      <c r="F163" s="47">
        <v>7.0029398148148139E-2</v>
      </c>
      <c r="G163" s="18">
        <v>1.6572916666666652E-2</v>
      </c>
      <c r="H163" s="7">
        <v>29</v>
      </c>
      <c r="I163" s="7">
        <v>19</v>
      </c>
    </row>
    <row r="164" spans="1:9" x14ac:dyDescent="0.25">
      <c r="A164" s="7" t="s">
        <v>538</v>
      </c>
      <c r="B164" s="7">
        <v>115</v>
      </c>
      <c r="C164" s="7">
        <v>1976</v>
      </c>
      <c r="D164" s="15" t="s">
        <v>314</v>
      </c>
      <c r="E164" s="15" t="s">
        <v>323</v>
      </c>
      <c r="F164" s="47">
        <v>7.033773148148148E-2</v>
      </c>
      <c r="G164" s="18">
        <v>1.6881249999999993E-2</v>
      </c>
      <c r="H164" s="7">
        <v>30</v>
      </c>
      <c r="I164" s="7">
        <v>11</v>
      </c>
    </row>
    <row r="165" spans="1:9" x14ac:dyDescent="0.25">
      <c r="A165" s="7" t="s">
        <v>165</v>
      </c>
      <c r="B165" s="7">
        <v>116</v>
      </c>
      <c r="C165" s="7">
        <v>1970</v>
      </c>
      <c r="D165" s="15" t="s">
        <v>7</v>
      </c>
      <c r="E165" s="15" t="s">
        <v>8</v>
      </c>
      <c r="F165" s="47">
        <v>7.0656365740740745E-2</v>
      </c>
      <c r="G165" s="18">
        <v>1.7199884259259259E-2</v>
      </c>
      <c r="H165" s="7">
        <v>31</v>
      </c>
      <c r="I165" s="7">
        <v>12</v>
      </c>
    </row>
    <row r="166" spans="1:9" x14ac:dyDescent="0.25">
      <c r="A166" s="7" t="s">
        <v>539</v>
      </c>
      <c r="B166" s="7">
        <v>164</v>
      </c>
      <c r="C166" s="7">
        <v>1974</v>
      </c>
      <c r="D166" s="15" t="s">
        <v>7</v>
      </c>
      <c r="E166" s="15" t="s">
        <v>8</v>
      </c>
      <c r="F166" s="47">
        <v>7.0904398148148154E-2</v>
      </c>
      <c r="G166" s="18">
        <v>1.7447916666666667E-2</v>
      </c>
      <c r="H166" s="7">
        <v>32</v>
      </c>
      <c r="I166" s="7">
        <v>13</v>
      </c>
    </row>
    <row r="167" spans="1:9" x14ac:dyDescent="0.25">
      <c r="A167" s="7" t="s">
        <v>540</v>
      </c>
      <c r="B167" s="7">
        <v>146</v>
      </c>
      <c r="C167" s="7">
        <v>1957</v>
      </c>
      <c r="D167" s="15" t="s">
        <v>67</v>
      </c>
      <c r="E167" s="15" t="s">
        <v>8</v>
      </c>
      <c r="F167" s="47">
        <v>7.0922916666666669E-2</v>
      </c>
      <c r="G167" s="18">
        <v>1.7466435185185182E-2</v>
      </c>
      <c r="H167" s="7">
        <v>33</v>
      </c>
      <c r="I167" s="7">
        <v>14</v>
      </c>
    </row>
    <row r="168" spans="1:9" x14ac:dyDescent="0.25">
      <c r="A168" s="7" t="s">
        <v>541</v>
      </c>
      <c r="B168" s="7">
        <v>102</v>
      </c>
      <c r="C168" s="7">
        <v>1958</v>
      </c>
      <c r="D168" s="15" t="s">
        <v>542</v>
      </c>
      <c r="E168" s="15" t="s">
        <v>543</v>
      </c>
      <c r="F168" s="47">
        <v>7.1037384259259262E-2</v>
      </c>
      <c r="G168" s="18">
        <v>1.7580902777777775E-2</v>
      </c>
      <c r="H168" s="7">
        <v>34</v>
      </c>
      <c r="I168" s="7">
        <v>15</v>
      </c>
    </row>
    <row r="169" spans="1:9" x14ac:dyDescent="0.25">
      <c r="A169" s="7" t="s">
        <v>115</v>
      </c>
      <c r="B169" s="7">
        <v>158</v>
      </c>
      <c r="C169" s="7">
        <v>1980</v>
      </c>
      <c r="D169" s="15" t="s">
        <v>482</v>
      </c>
      <c r="E169" s="15" t="s">
        <v>483</v>
      </c>
      <c r="F169" s="47">
        <v>7.131689814814815E-2</v>
      </c>
      <c r="G169" s="18">
        <v>1.7860416666666663E-2</v>
      </c>
      <c r="H169" s="7">
        <v>35</v>
      </c>
      <c r="I169" s="7">
        <v>20</v>
      </c>
    </row>
    <row r="170" spans="1:9" x14ac:dyDescent="0.25">
      <c r="A170" s="7" t="s">
        <v>485</v>
      </c>
      <c r="B170" s="7">
        <v>139</v>
      </c>
      <c r="C170" s="7">
        <v>1978</v>
      </c>
      <c r="D170" s="15" t="s">
        <v>7</v>
      </c>
      <c r="E170" s="15" t="s">
        <v>8</v>
      </c>
      <c r="F170" s="47">
        <v>7.1320138888888884E-2</v>
      </c>
      <c r="G170" s="18">
        <v>1.7863657407407398E-2</v>
      </c>
      <c r="H170" s="7">
        <v>36</v>
      </c>
      <c r="I170" s="7">
        <v>21</v>
      </c>
    </row>
    <row r="171" spans="1:9" x14ac:dyDescent="0.25">
      <c r="A171" s="7" t="s">
        <v>169</v>
      </c>
      <c r="B171" s="7">
        <v>114</v>
      </c>
      <c r="C171" s="7">
        <v>1965</v>
      </c>
      <c r="D171" s="15" t="s">
        <v>7</v>
      </c>
      <c r="E171" s="15" t="s">
        <v>8</v>
      </c>
      <c r="F171" s="47">
        <v>7.149120370370371E-2</v>
      </c>
      <c r="G171" s="18">
        <v>1.8034722222222223E-2</v>
      </c>
      <c r="H171" s="7">
        <v>37</v>
      </c>
      <c r="I171" s="7">
        <v>16</v>
      </c>
    </row>
    <row r="172" spans="1:9" x14ac:dyDescent="0.25">
      <c r="A172" s="7" t="s">
        <v>170</v>
      </c>
      <c r="B172" s="7">
        <v>145</v>
      </c>
      <c r="C172" s="7">
        <v>1966</v>
      </c>
      <c r="D172" s="15" t="s">
        <v>67</v>
      </c>
      <c r="E172" s="15" t="s">
        <v>8</v>
      </c>
      <c r="F172" s="47">
        <v>7.1539699074074078E-2</v>
      </c>
      <c r="G172" s="18">
        <v>1.8083217592592592E-2</v>
      </c>
      <c r="H172" s="7">
        <v>38</v>
      </c>
      <c r="I172" s="7">
        <v>17</v>
      </c>
    </row>
    <row r="173" spans="1:9" ht="30" x14ac:dyDescent="0.25">
      <c r="A173" s="7" t="s">
        <v>487</v>
      </c>
      <c r="B173" s="7">
        <v>109</v>
      </c>
      <c r="C173" s="7">
        <v>1992</v>
      </c>
      <c r="D173" s="15" t="s">
        <v>25</v>
      </c>
      <c r="E173" s="15" t="s">
        <v>345</v>
      </c>
      <c r="F173" s="47">
        <v>7.2009722222222225E-2</v>
      </c>
      <c r="G173" s="18">
        <v>1.8553240740740738E-2</v>
      </c>
      <c r="H173" s="7">
        <v>39</v>
      </c>
      <c r="I173" s="7">
        <v>22</v>
      </c>
    </row>
    <row r="174" spans="1:9" x14ac:dyDescent="0.25">
      <c r="A174" s="7" t="s">
        <v>544</v>
      </c>
      <c r="B174" s="7">
        <v>101</v>
      </c>
      <c r="C174" s="7">
        <v>1971</v>
      </c>
      <c r="D174" s="19" t="s">
        <v>55</v>
      </c>
      <c r="E174" s="15" t="s">
        <v>8</v>
      </c>
      <c r="F174" s="47">
        <v>7.216400462962963E-2</v>
      </c>
      <c r="G174" s="18">
        <v>1.8707523148148143E-2</v>
      </c>
      <c r="H174" s="7">
        <v>40</v>
      </c>
      <c r="I174" s="7">
        <v>18</v>
      </c>
    </row>
    <row r="175" spans="1:9" x14ac:dyDescent="0.25">
      <c r="A175" s="7" t="s">
        <v>107</v>
      </c>
      <c r="B175" s="7">
        <v>152</v>
      </c>
      <c r="C175" s="7">
        <v>1988</v>
      </c>
      <c r="D175" s="15" t="s">
        <v>7</v>
      </c>
      <c r="E175" s="15" t="s">
        <v>8</v>
      </c>
      <c r="F175" s="47">
        <v>7.2521527777777775E-2</v>
      </c>
      <c r="G175" s="18">
        <v>1.9065046296296288E-2</v>
      </c>
      <c r="H175" s="7">
        <v>41</v>
      </c>
      <c r="I175" s="7">
        <v>23</v>
      </c>
    </row>
    <row r="176" spans="1:9" x14ac:dyDescent="0.25">
      <c r="A176" s="7" t="s">
        <v>114</v>
      </c>
      <c r="B176" s="7">
        <v>184</v>
      </c>
      <c r="C176" s="7">
        <v>1990</v>
      </c>
      <c r="D176" s="15" t="s">
        <v>14</v>
      </c>
      <c r="E176" s="15"/>
      <c r="F176" s="47">
        <v>7.2659606481481481E-2</v>
      </c>
      <c r="G176" s="18">
        <v>1.9203124999999995E-2</v>
      </c>
      <c r="H176" s="7">
        <v>42</v>
      </c>
      <c r="I176" s="7">
        <v>24</v>
      </c>
    </row>
    <row r="177" spans="1:9" x14ac:dyDescent="0.25">
      <c r="A177" s="7" t="s">
        <v>171</v>
      </c>
      <c r="B177" s="7">
        <v>150</v>
      </c>
      <c r="C177" s="7">
        <v>1963</v>
      </c>
      <c r="D177" s="15" t="s">
        <v>7</v>
      </c>
      <c r="E177" s="15" t="s">
        <v>8</v>
      </c>
      <c r="F177" s="47">
        <v>7.2729050925925923E-2</v>
      </c>
      <c r="G177" s="18">
        <v>1.9272569444444436E-2</v>
      </c>
      <c r="H177" s="7">
        <v>43</v>
      </c>
      <c r="I177" s="7">
        <v>19</v>
      </c>
    </row>
    <row r="178" spans="1:9" x14ac:dyDescent="0.25">
      <c r="A178" s="7" t="s">
        <v>545</v>
      </c>
      <c r="B178" s="7">
        <v>128</v>
      </c>
      <c r="C178" s="7">
        <v>1953</v>
      </c>
      <c r="D178" s="15" t="s">
        <v>7</v>
      </c>
      <c r="E178" s="15" t="s">
        <v>8</v>
      </c>
      <c r="F178" s="47">
        <v>7.2863425925925929E-2</v>
      </c>
      <c r="G178" s="18">
        <v>1.9406944444444442E-2</v>
      </c>
      <c r="H178" s="7">
        <v>44</v>
      </c>
      <c r="I178" s="7">
        <v>20</v>
      </c>
    </row>
    <row r="179" spans="1:9" x14ac:dyDescent="0.25">
      <c r="A179" s="7" t="s">
        <v>491</v>
      </c>
      <c r="B179" s="7">
        <v>161</v>
      </c>
      <c r="C179" s="7">
        <v>1992</v>
      </c>
      <c r="D179" s="15" t="s">
        <v>7</v>
      </c>
      <c r="E179" s="19" t="s">
        <v>8</v>
      </c>
      <c r="F179" s="47">
        <v>7.3105324074074066E-2</v>
      </c>
      <c r="G179" s="18">
        <v>1.9648842592592579E-2</v>
      </c>
      <c r="H179" s="7">
        <v>45</v>
      </c>
      <c r="I179" s="7">
        <v>25</v>
      </c>
    </row>
    <row r="180" spans="1:9" x14ac:dyDescent="0.25">
      <c r="A180" s="7" t="s">
        <v>493</v>
      </c>
      <c r="B180" s="7">
        <v>172</v>
      </c>
      <c r="C180" s="7">
        <v>1990</v>
      </c>
      <c r="D180" s="15" t="s">
        <v>494</v>
      </c>
      <c r="E180" s="15" t="s">
        <v>8</v>
      </c>
      <c r="F180" s="47">
        <v>7.3564236111111111E-2</v>
      </c>
      <c r="G180" s="18">
        <v>2.0107754629629625E-2</v>
      </c>
      <c r="H180" s="7">
        <v>46</v>
      </c>
      <c r="I180" s="7">
        <v>26</v>
      </c>
    </row>
    <row r="181" spans="1:9" x14ac:dyDescent="0.25">
      <c r="A181" s="7" t="s">
        <v>546</v>
      </c>
      <c r="B181" s="7">
        <v>166</v>
      </c>
      <c r="C181" s="7">
        <v>1974</v>
      </c>
      <c r="D181" s="15" t="s">
        <v>7</v>
      </c>
      <c r="E181" s="15" t="s">
        <v>8</v>
      </c>
      <c r="F181" s="47">
        <v>7.3720254629629625E-2</v>
      </c>
      <c r="G181" s="18">
        <v>2.0263773148148138E-2</v>
      </c>
      <c r="H181" s="7">
        <v>47</v>
      </c>
      <c r="I181" s="7">
        <v>21</v>
      </c>
    </row>
    <row r="182" spans="1:9" x14ac:dyDescent="0.25">
      <c r="A182" s="7" t="s">
        <v>120</v>
      </c>
      <c r="B182" s="7">
        <v>159</v>
      </c>
      <c r="C182" s="7">
        <v>1989</v>
      </c>
      <c r="D182" s="15" t="s">
        <v>7</v>
      </c>
      <c r="E182" s="15" t="s">
        <v>8</v>
      </c>
      <c r="F182" s="47">
        <v>7.4874305555555562E-2</v>
      </c>
      <c r="G182" s="18">
        <v>2.1417824074074075E-2</v>
      </c>
      <c r="H182" s="7">
        <v>48</v>
      </c>
      <c r="I182" s="7">
        <v>27</v>
      </c>
    </row>
    <row r="183" spans="1:9" x14ac:dyDescent="0.25">
      <c r="A183" s="7" t="s">
        <v>122</v>
      </c>
      <c r="B183" s="7">
        <v>33</v>
      </c>
      <c r="C183" s="7">
        <v>1977</v>
      </c>
      <c r="D183" s="15" t="s">
        <v>14</v>
      </c>
      <c r="E183" s="15" t="s">
        <v>45</v>
      </c>
      <c r="F183" s="47">
        <v>7.5188310185185181E-2</v>
      </c>
      <c r="G183" s="18">
        <v>2.1731828703703694E-2</v>
      </c>
      <c r="H183" s="7">
        <v>49</v>
      </c>
      <c r="I183" s="7">
        <v>28</v>
      </c>
    </row>
    <row r="184" spans="1:9" x14ac:dyDescent="0.25">
      <c r="A184" s="7" t="s">
        <v>498</v>
      </c>
      <c r="B184" s="7">
        <v>107</v>
      </c>
      <c r="C184" s="7">
        <v>1990</v>
      </c>
      <c r="D184" s="15" t="s">
        <v>25</v>
      </c>
      <c r="E184" s="15" t="s">
        <v>8</v>
      </c>
      <c r="F184" s="47">
        <v>7.6152777777777778E-2</v>
      </c>
      <c r="G184" s="18">
        <v>2.2696296296296291E-2</v>
      </c>
      <c r="H184" s="7">
        <v>50</v>
      </c>
      <c r="I184" s="7">
        <v>29</v>
      </c>
    </row>
    <row r="185" spans="1:9" x14ac:dyDescent="0.25">
      <c r="A185" s="7" t="s">
        <v>135</v>
      </c>
      <c r="B185" s="7">
        <v>125</v>
      </c>
      <c r="C185" s="7">
        <v>1977</v>
      </c>
      <c r="D185" s="15" t="s">
        <v>14</v>
      </c>
      <c r="E185" s="15"/>
      <c r="F185" s="47">
        <v>7.6604398148148137E-2</v>
      </c>
      <c r="G185" s="18">
        <v>2.314791666666665E-2</v>
      </c>
      <c r="H185" s="7">
        <v>51</v>
      </c>
      <c r="I185" s="7">
        <v>30</v>
      </c>
    </row>
    <row r="186" spans="1:9" x14ac:dyDescent="0.25">
      <c r="A186" s="7" t="s">
        <v>501</v>
      </c>
      <c r="B186" s="7">
        <v>147</v>
      </c>
      <c r="C186" s="7">
        <v>1992</v>
      </c>
      <c r="D186" s="15" t="s">
        <v>7</v>
      </c>
      <c r="E186" s="15" t="s">
        <v>8</v>
      </c>
      <c r="F186" s="47">
        <v>7.734247685185186E-2</v>
      </c>
      <c r="G186" s="18">
        <v>2.3885995370370373E-2</v>
      </c>
      <c r="H186" s="7">
        <v>52</v>
      </c>
      <c r="I186" s="7">
        <v>31</v>
      </c>
    </row>
    <row r="187" spans="1:9" x14ac:dyDescent="0.25">
      <c r="A187" s="7" t="s">
        <v>503</v>
      </c>
      <c r="B187" s="7">
        <v>124</v>
      </c>
      <c r="C187" s="7">
        <v>1991</v>
      </c>
      <c r="D187" s="15" t="s">
        <v>314</v>
      </c>
      <c r="E187" s="15" t="s">
        <v>8</v>
      </c>
      <c r="F187" s="47">
        <v>7.7696643518518516E-2</v>
      </c>
      <c r="G187" s="18">
        <v>2.4240162037037029E-2</v>
      </c>
      <c r="H187" s="7">
        <v>53</v>
      </c>
      <c r="I187" s="7">
        <v>32</v>
      </c>
    </row>
    <row r="188" spans="1:9" x14ac:dyDescent="0.25">
      <c r="A188" s="7" t="s">
        <v>181</v>
      </c>
      <c r="B188" s="7">
        <v>169</v>
      </c>
      <c r="C188" s="7">
        <v>1959</v>
      </c>
      <c r="D188" s="15" t="s">
        <v>7</v>
      </c>
      <c r="E188" s="15" t="s">
        <v>547</v>
      </c>
      <c r="F188" s="47">
        <v>7.8293749999999995E-2</v>
      </c>
      <c r="G188" s="18">
        <v>2.4837268518518509E-2</v>
      </c>
      <c r="H188" s="7">
        <v>54</v>
      </c>
      <c r="I188" s="7">
        <v>22</v>
      </c>
    </row>
    <row r="189" spans="1:9" x14ac:dyDescent="0.25">
      <c r="A189" s="7" t="s">
        <v>505</v>
      </c>
      <c r="B189" s="7">
        <v>136</v>
      </c>
      <c r="C189" s="7">
        <v>1987</v>
      </c>
      <c r="D189" s="15" t="s">
        <v>7</v>
      </c>
      <c r="E189" s="15" t="s">
        <v>8</v>
      </c>
      <c r="F189" s="47">
        <v>7.833379629629629E-2</v>
      </c>
      <c r="G189" s="18">
        <v>2.4877314814814804E-2</v>
      </c>
      <c r="H189" s="7">
        <v>55</v>
      </c>
      <c r="I189" s="7">
        <v>33</v>
      </c>
    </row>
    <row r="190" spans="1:9" x14ac:dyDescent="0.25">
      <c r="A190" s="7" t="s">
        <v>180</v>
      </c>
      <c r="B190" s="7">
        <v>123</v>
      </c>
      <c r="C190" s="7">
        <v>1972</v>
      </c>
      <c r="D190" s="15" t="s">
        <v>7</v>
      </c>
      <c r="E190" s="15" t="s">
        <v>8</v>
      </c>
      <c r="F190" s="47">
        <v>7.8693518518518524E-2</v>
      </c>
      <c r="G190" s="18">
        <v>2.5237037037037037E-2</v>
      </c>
      <c r="H190" s="7">
        <v>56</v>
      </c>
      <c r="I190" s="7">
        <v>23</v>
      </c>
    </row>
    <row r="191" spans="1:9" x14ac:dyDescent="0.25">
      <c r="A191" s="7" t="s">
        <v>507</v>
      </c>
      <c r="B191" s="7">
        <v>174</v>
      </c>
      <c r="C191" s="7">
        <v>1982</v>
      </c>
      <c r="D191" s="15" t="s">
        <v>494</v>
      </c>
      <c r="E191" s="15" t="s">
        <v>8</v>
      </c>
      <c r="F191" s="47">
        <v>7.9607870370370371E-2</v>
      </c>
      <c r="G191" s="18">
        <v>2.6151388888888884E-2</v>
      </c>
      <c r="H191" s="7">
        <v>57</v>
      </c>
      <c r="I191" s="7">
        <v>34</v>
      </c>
    </row>
    <row r="192" spans="1:9" x14ac:dyDescent="0.25">
      <c r="A192" s="7" t="s">
        <v>509</v>
      </c>
      <c r="B192" s="7">
        <v>182</v>
      </c>
      <c r="C192" s="7">
        <v>2001</v>
      </c>
      <c r="D192" s="15" t="s">
        <v>510</v>
      </c>
      <c r="E192" s="15" t="s">
        <v>45</v>
      </c>
      <c r="F192" s="47">
        <v>7.9762962962962966E-2</v>
      </c>
      <c r="G192" s="18">
        <v>2.6306481481481479E-2</v>
      </c>
      <c r="H192" s="7">
        <v>58</v>
      </c>
      <c r="I192" s="7">
        <v>35</v>
      </c>
    </row>
    <row r="193" spans="1:9" x14ac:dyDescent="0.25">
      <c r="A193" s="7" t="s">
        <v>512</v>
      </c>
      <c r="B193" s="7">
        <v>154</v>
      </c>
      <c r="C193" s="7">
        <v>1987</v>
      </c>
      <c r="D193" s="15" t="s">
        <v>7</v>
      </c>
      <c r="E193" s="15" t="s">
        <v>8</v>
      </c>
      <c r="F193" s="47">
        <v>8.0279745370370373E-2</v>
      </c>
      <c r="G193" s="18">
        <v>2.6823263888888886E-2</v>
      </c>
      <c r="H193" s="7">
        <v>59</v>
      </c>
      <c r="I193" s="7">
        <v>36</v>
      </c>
    </row>
    <row r="194" spans="1:9" x14ac:dyDescent="0.25">
      <c r="A194" s="7" t="s">
        <v>180</v>
      </c>
      <c r="B194" s="7">
        <v>122</v>
      </c>
      <c r="C194" s="7">
        <v>1953</v>
      </c>
      <c r="D194" s="15" t="s">
        <v>55</v>
      </c>
      <c r="E194" s="15" t="s">
        <v>548</v>
      </c>
      <c r="F194" s="47">
        <v>8.0410532407407406E-2</v>
      </c>
      <c r="G194" s="18">
        <v>2.695405092592592E-2</v>
      </c>
      <c r="H194" s="7">
        <v>60</v>
      </c>
      <c r="I194" s="7">
        <v>24</v>
      </c>
    </row>
    <row r="195" spans="1:9" x14ac:dyDescent="0.25">
      <c r="A195" s="7" t="s">
        <v>549</v>
      </c>
      <c r="B195" s="7">
        <v>178</v>
      </c>
      <c r="C195" s="7">
        <v>1965</v>
      </c>
      <c r="D195" s="15" t="s">
        <v>14</v>
      </c>
      <c r="E195" s="15"/>
      <c r="F195" s="47">
        <v>8.1606250000000005E-2</v>
      </c>
      <c r="G195" s="18">
        <v>2.8149768518518518E-2</v>
      </c>
      <c r="H195" s="7">
        <v>61</v>
      </c>
      <c r="I195" s="7">
        <v>25</v>
      </c>
    </row>
    <row r="196" spans="1:9" ht="30" x14ac:dyDescent="0.25">
      <c r="A196" s="7" t="s">
        <v>514</v>
      </c>
      <c r="B196" s="7">
        <v>137</v>
      </c>
      <c r="C196" s="7">
        <v>1985</v>
      </c>
      <c r="D196" s="15" t="s">
        <v>7</v>
      </c>
      <c r="E196" s="15" t="s">
        <v>345</v>
      </c>
      <c r="F196" s="47">
        <v>8.3561805555555549E-2</v>
      </c>
      <c r="G196" s="18">
        <v>3.0105324074074062E-2</v>
      </c>
      <c r="H196" s="7">
        <v>62</v>
      </c>
      <c r="I196" s="7">
        <v>37</v>
      </c>
    </row>
    <row r="197" spans="1:9" x14ac:dyDescent="0.25">
      <c r="A197" s="7" t="s">
        <v>516</v>
      </c>
      <c r="B197" s="7">
        <v>127</v>
      </c>
      <c r="C197" s="7">
        <v>1989</v>
      </c>
      <c r="D197" s="15" t="s">
        <v>7</v>
      </c>
      <c r="E197" s="15" t="s">
        <v>8</v>
      </c>
      <c r="F197" s="47">
        <v>8.4468634259259268E-2</v>
      </c>
      <c r="G197" s="18">
        <v>3.1012152777777781E-2</v>
      </c>
      <c r="H197" s="7">
        <v>63</v>
      </c>
      <c r="I197" s="7">
        <v>38</v>
      </c>
    </row>
    <row r="198" spans="1:9" x14ac:dyDescent="0.25">
      <c r="A198" s="7" t="s">
        <v>518</v>
      </c>
      <c r="B198" s="7">
        <v>199</v>
      </c>
      <c r="C198" s="7">
        <v>1964</v>
      </c>
      <c r="D198" s="15" t="s">
        <v>14</v>
      </c>
      <c r="E198" s="15"/>
      <c r="F198" s="47">
        <v>8.5764930555555563E-2</v>
      </c>
      <c r="G198" s="18">
        <v>3.2308449074074076E-2</v>
      </c>
      <c r="H198" s="7">
        <v>64</v>
      </c>
      <c r="I198" s="7">
        <v>39</v>
      </c>
    </row>
    <row r="199" spans="1:9" x14ac:dyDescent="0.25">
      <c r="A199" s="7" t="s">
        <v>550</v>
      </c>
      <c r="B199" s="7">
        <v>165</v>
      </c>
      <c r="C199" s="7">
        <v>1947</v>
      </c>
      <c r="D199" s="15" t="s">
        <v>314</v>
      </c>
      <c r="E199" s="15" t="s">
        <v>314</v>
      </c>
      <c r="F199" s="47">
        <v>8.5813078703703707E-2</v>
      </c>
      <c r="G199" s="18">
        <v>3.2356597222222221E-2</v>
      </c>
      <c r="H199" s="7">
        <v>65</v>
      </c>
      <c r="I199" s="7">
        <v>26</v>
      </c>
    </row>
    <row r="200" spans="1:9" x14ac:dyDescent="0.25">
      <c r="A200" s="7" t="s">
        <v>551</v>
      </c>
      <c r="B200" s="7">
        <v>188</v>
      </c>
      <c r="C200" s="7">
        <v>1953</v>
      </c>
      <c r="D200" s="15" t="s">
        <v>552</v>
      </c>
      <c r="E200" s="15"/>
      <c r="F200" s="47">
        <v>8.5833796296296297E-2</v>
      </c>
      <c r="G200" s="18">
        <v>3.237731481481481E-2</v>
      </c>
      <c r="H200" s="7">
        <v>66</v>
      </c>
      <c r="I200" s="7">
        <v>27</v>
      </c>
    </row>
    <row r="201" spans="1:9" x14ac:dyDescent="0.25">
      <c r="A201" s="7" t="s">
        <v>49</v>
      </c>
      <c r="B201" s="7">
        <v>156</v>
      </c>
      <c r="C201" s="7">
        <v>1972</v>
      </c>
      <c r="D201" s="15" t="s">
        <v>7</v>
      </c>
      <c r="E201" s="15" t="s">
        <v>8</v>
      </c>
      <c r="F201" s="47">
        <v>8.6185995370370375E-2</v>
      </c>
      <c r="G201" s="18">
        <v>3.2729513888888888E-2</v>
      </c>
      <c r="H201" s="7">
        <v>67</v>
      </c>
      <c r="I201" s="7">
        <v>28</v>
      </c>
    </row>
    <row r="202" spans="1:9" ht="30" x14ac:dyDescent="0.25">
      <c r="A202" s="7" t="s">
        <v>184</v>
      </c>
      <c r="B202" s="7">
        <v>173</v>
      </c>
      <c r="C202" s="7">
        <v>1963</v>
      </c>
      <c r="D202" s="15" t="s">
        <v>7</v>
      </c>
      <c r="E202" s="15" t="s">
        <v>345</v>
      </c>
      <c r="F202" s="47">
        <v>8.9566550925925928E-2</v>
      </c>
      <c r="G202" s="18">
        <v>3.6110069444444441E-2</v>
      </c>
      <c r="H202" s="7">
        <v>68</v>
      </c>
      <c r="I202" s="7">
        <v>29</v>
      </c>
    </row>
    <row r="203" spans="1:9" x14ac:dyDescent="0.25">
      <c r="A203" s="7" t="s">
        <v>520</v>
      </c>
      <c r="B203" s="7">
        <v>108</v>
      </c>
      <c r="C203" s="7">
        <v>1984</v>
      </c>
      <c r="D203" s="15" t="s">
        <v>7</v>
      </c>
      <c r="E203" s="15" t="s">
        <v>8</v>
      </c>
      <c r="F203" s="47">
        <v>9.4458101851851842E-2</v>
      </c>
      <c r="G203" s="18">
        <v>4.1001620370370355E-2</v>
      </c>
      <c r="H203" s="7">
        <v>69</v>
      </c>
      <c r="I203" s="7">
        <v>40</v>
      </c>
    </row>
    <row r="204" spans="1:9" x14ac:dyDescent="0.25">
      <c r="A204" s="7" t="s">
        <v>522</v>
      </c>
      <c r="B204" s="7">
        <v>119</v>
      </c>
      <c r="C204" s="7">
        <v>2001</v>
      </c>
      <c r="D204" s="15" t="s">
        <v>7</v>
      </c>
      <c r="E204" s="15" t="s">
        <v>8</v>
      </c>
      <c r="F204" s="47">
        <v>0.1005769675925926</v>
      </c>
      <c r="G204" s="18">
        <v>4.7120486111111116E-2</v>
      </c>
      <c r="H204" s="7">
        <v>70</v>
      </c>
      <c r="I204" s="7">
        <v>41</v>
      </c>
    </row>
    <row r="205" spans="1:9" x14ac:dyDescent="0.25">
      <c r="A205" s="7" t="s">
        <v>524</v>
      </c>
      <c r="B205" s="7">
        <v>144</v>
      </c>
      <c r="C205" s="7">
        <v>1982</v>
      </c>
      <c r="D205" s="15" t="s">
        <v>7</v>
      </c>
      <c r="E205" s="15" t="s">
        <v>8</v>
      </c>
      <c r="F205" s="47">
        <v>0.10196770833333334</v>
      </c>
      <c r="G205" s="18">
        <v>4.8511226851851851E-2</v>
      </c>
      <c r="H205" s="7">
        <v>71</v>
      </c>
      <c r="I205" s="7">
        <v>42</v>
      </c>
    </row>
    <row r="206" spans="1:9" x14ac:dyDescent="0.25">
      <c r="A206" s="7" t="s">
        <v>188</v>
      </c>
      <c r="B206" s="7">
        <v>77</v>
      </c>
      <c r="C206" s="7">
        <v>1966</v>
      </c>
      <c r="D206" s="15" t="s">
        <v>7</v>
      </c>
      <c r="E206" s="15" t="s">
        <v>33</v>
      </c>
      <c r="F206" s="47">
        <v>0.10321875000000001</v>
      </c>
      <c r="G206" s="18">
        <v>4.9762268518518525E-2</v>
      </c>
      <c r="H206" s="7">
        <v>72</v>
      </c>
      <c r="I206" s="7">
        <v>30</v>
      </c>
    </row>
    <row r="207" spans="1:9" x14ac:dyDescent="0.25">
      <c r="A207" s="7" t="s">
        <v>526</v>
      </c>
      <c r="B207" s="7">
        <v>138</v>
      </c>
      <c r="C207" s="7">
        <v>1985</v>
      </c>
      <c r="D207" s="15" t="s">
        <v>7</v>
      </c>
      <c r="E207" s="15" t="s">
        <v>8</v>
      </c>
      <c r="F207" s="47">
        <v>0.10619212962962964</v>
      </c>
      <c r="G207" s="18">
        <v>5.273564814814815E-2</v>
      </c>
      <c r="H207" s="7">
        <v>73</v>
      </c>
      <c r="I207" s="7">
        <v>43</v>
      </c>
    </row>
    <row r="208" spans="1:9" x14ac:dyDescent="0.25">
      <c r="A208" s="7" t="s">
        <v>528</v>
      </c>
      <c r="B208" s="7">
        <v>163</v>
      </c>
      <c r="C208" s="7">
        <v>1998</v>
      </c>
      <c r="D208" s="15" t="s">
        <v>7</v>
      </c>
      <c r="E208" s="15" t="s">
        <v>8</v>
      </c>
      <c r="F208" s="47" t="s">
        <v>363</v>
      </c>
      <c r="G208" s="18"/>
      <c r="H208" s="7"/>
      <c r="I208" s="7"/>
    </row>
    <row r="209" spans="1:9" x14ac:dyDescent="0.25">
      <c r="A209" s="7" t="s">
        <v>168</v>
      </c>
      <c r="B209" s="7">
        <v>171</v>
      </c>
      <c r="C209" s="7">
        <v>1966</v>
      </c>
      <c r="D209" s="15" t="s">
        <v>7</v>
      </c>
      <c r="E209" s="15" t="s">
        <v>537</v>
      </c>
      <c r="F209" s="47" t="s">
        <v>363</v>
      </c>
      <c r="G209" s="18"/>
      <c r="H209" s="7"/>
      <c r="I209" s="7"/>
    </row>
    <row r="210" spans="1:9" x14ac:dyDescent="0.25">
      <c r="A210" s="38" t="s">
        <v>235</v>
      </c>
      <c r="B210" s="38"/>
      <c r="C210" s="38"/>
      <c r="D210" s="38"/>
      <c r="E210" s="38"/>
      <c r="F210" s="38"/>
      <c r="G210" s="38"/>
      <c r="H210" s="38"/>
      <c r="I210" s="38"/>
    </row>
    <row r="211" spans="1:9" x14ac:dyDescent="0.25">
      <c r="A211" s="10" t="s">
        <v>220</v>
      </c>
      <c r="B211" s="11" t="s">
        <v>3</v>
      </c>
      <c r="C211" s="10" t="s">
        <v>4</v>
      </c>
      <c r="D211" s="22" t="s">
        <v>221</v>
      </c>
      <c r="E211" s="22" t="s">
        <v>6</v>
      </c>
      <c r="F211" s="48" t="s">
        <v>222</v>
      </c>
      <c r="G211" s="10" t="s">
        <v>225</v>
      </c>
      <c r="H211" s="10" t="s">
        <v>223</v>
      </c>
      <c r="I211" s="10" t="s">
        <v>224</v>
      </c>
    </row>
    <row r="212" spans="1:9" ht="45" x14ac:dyDescent="0.25">
      <c r="A212" s="7" t="s">
        <v>584</v>
      </c>
      <c r="B212" s="7">
        <v>1993</v>
      </c>
      <c r="C212" s="7">
        <v>1993</v>
      </c>
      <c r="D212" s="15" t="s">
        <v>55</v>
      </c>
      <c r="E212" s="15" t="s">
        <v>445</v>
      </c>
      <c r="F212" s="47">
        <v>6.1383217592592597E-2</v>
      </c>
      <c r="G212" s="18">
        <v>0</v>
      </c>
      <c r="H212" s="7">
        <v>1</v>
      </c>
      <c r="I212" s="7">
        <v>1</v>
      </c>
    </row>
    <row r="213" spans="1:9" x14ac:dyDescent="0.25">
      <c r="A213" s="7" t="s">
        <v>585</v>
      </c>
      <c r="B213" s="7">
        <v>1987</v>
      </c>
      <c r="C213" s="7">
        <v>1987</v>
      </c>
      <c r="D213" s="15" t="s">
        <v>7</v>
      </c>
      <c r="E213" s="15" t="s">
        <v>8</v>
      </c>
      <c r="F213" s="47">
        <v>6.7771759259259254E-2</v>
      </c>
      <c r="G213" s="18">
        <v>6.388541666666657E-3</v>
      </c>
      <c r="H213" s="7">
        <v>2</v>
      </c>
      <c r="I213" s="7">
        <v>2</v>
      </c>
    </row>
    <row r="214" spans="1:9" x14ac:dyDescent="0.25">
      <c r="A214" s="7" t="s">
        <v>586</v>
      </c>
      <c r="B214" s="7">
        <v>1974</v>
      </c>
      <c r="C214" s="7">
        <v>1974</v>
      </c>
      <c r="D214" s="15" t="s">
        <v>65</v>
      </c>
      <c r="E214" s="15" t="s">
        <v>582</v>
      </c>
      <c r="F214" s="47">
        <v>6.9099421296296301E-2</v>
      </c>
      <c r="G214" s="18">
        <v>7.7162037037037043E-3</v>
      </c>
      <c r="H214" s="7">
        <v>3</v>
      </c>
      <c r="I214" s="7">
        <v>1</v>
      </c>
    </row>
    <row r="215" spans="1:9" x14ac:dyDescent="0.25">
      <c r="A215" s="7" t="s">
        <v>202</v>
      </c>
      <c r="B215" s="7">
        <v>1978</v>
      </c>
      <c r="C215" s="7">
        <v>1978</v>
      </c>
      <c r="D215" s="15" t="s">
        <v>494</v>
      </c>
      <c r="E215" s="15" t="s">
        <v>8</v>
      </c>
      <c r="F215" s="47">
        <v>7.2846412037037039E-2</v>
      </c>
      <c r="G215" s="18">
        <v>1.1463194444444443E-2</v>
      </c>
      <c r="H215" s="7">
        <v>4</v>
      </c>
      <c r="I215" s="7">
        <v>3</v>
      </c>
    </row>
    <row r="216" spans="1:9" x14ac:dyDescent="0.25">
      <c r="A216" s="7" t="s">
        <v>587</v>
      </c>
      <c r="B216" s="7">
        <v>1968</v>
      </c>
      <c r="C216" s="7">
        <v>1968</v>
      </c>
      <c r="D216" s="15" t="s">
        <v>14</v>
      </c>
      <c r="E216" s="15"/>
      <c r="F216" s="47">
        <v>7.3294097222222229E-2</v>
      </c>
      <c r="G216" s="18">
        <v>1.1910879629629632E-2</v>
      </c>
      <c r="H216" s="7">
        <v>5</v>
      </c>
      <c r="I216" s="7">
        <v>2</v>
      </c>
    </row>
    <row r="217" spans="1:9" x14ac:dyDescent="0.25">
      <c r="A217" s="7" t="s">
        <v>588</v>
      </c>
      <c r="B217" s="7">
        <v>1984</v>
      </c>
      <c r="C217" s="7">
        <v>1984</v>
      </c>
      <c r="D217" s="15" t="s">
        <v>7</v>
      </c>
      <c r="E217" s="15" t="s">
        <v>583</v>
      </c>
      <c r="F217" s="47">
        <v>7.5344907407407416E-2</v>
      </c>
      <c r="G217" s="18">
        <v>1.3961689814814819E-2</v>
      </c>
      <c r="H217" s="7">
        <v>6</v>
      </c>
      <c r="I217" s="7">
        <v>4</v>
      </c>
    </row>
    <row r="218" spans="1:9" x14ac:dyDescent="0.25">
      <c r="A218" s="7" t="s">
        <v>203</v>
      </c>
      <c r="B218" s="7">
        <v>1987</v>
      </c>
      <c r="C218" s="7">
        <v>1987</v>
      </c>
      <c r="D218" s="15" t="s">
        <v>17</v>
      </c>
      <c r="E218" s="15" t="s">
        <v>8</v>
      </c>
      <c r="F218" s="47">
        <v>7.928854166666667E-2</v>
      </c>
      <c r="G218" s="18">
        <v>1.7905324074074074E-2</v>
      </c>
      <c r="H218" s="7">
        <v>7</v>
      </c>
      <c r="I218" s="7">
        <v>5</v>
      </c>
    </row>
    <row r="219" spans="1:9" x14ac:dyDescent="0.25">
      <c r="A219" s="7" t="s">
        <v>589</v>
      </c>
      <c r="B219" s="7">
        <v>1996</v>
      </c>
      <c r="C219" s="7">
        <v>1996</v>
      </c>
      <c r="D219" s="15" t="s">
        <v>7</v>
      </c>
      <c r="E219" s="15" t="s">
        <v>8</v>
      </c>
      <c r="F219" s="47">
        <v>7.9714467592592597E-2</v>
      </c>
      <c r="G219" s="18">
        <v>1.833125E-2</v>
      </c>
      <c r="H219" s="7">
        <v>8</v>
      </c>
      <c r="I219" s="7">
        <v>6</v>
      </c>
    </row>
    <row r="220" spans="1:9" x14ac:dyDescent="0.25">
      <c r="A220" s="7" t="s">
        <v>590</v>
      </c>
      <c r="B220" s="7">
        <v>1998</v>
      </c>
      <c r="C220" s="7">
        <v>1998</v>
      </c>
      <c r="D220" s="15" t="s">
        <v>7</v>
      </c>
      <c r="E220" s="15" t="s">
        <v>8</v>
      </c>
      <c r="F220" s="47">
        <v>7.9728819444444446E-2</v>
      </c>
      <c r="G220" s="18">
        <v>1.8345601851851849E-2</v>
      </c>
      <c r="H220" s="7">
        <v>9</v>
      </c>
      <c r="I220" s="7">
        <v>7</v>
      </c>
    </row>
    <row r="221" spans="1:9" x14ac:dyDescent="0.25">
      <c r="A221" s="7" t="s">
        <v>591</v>
      </c>
      <c r="B221" s="7">
        <v>1985</v>
      </c>
      <c r="C221" s="7">
        <v>1985</v>
      </c>
      <c r="D221" s="15" t="s">
        <v>7</v>
      </c>
      <c r="E221" s="15" t="s">
        <v>8</v>
      </c>
      <c r="F221" s="47">
        <v>9.2464467592592595E-2</v>
      </c>
      <c r="G221" s="18">
        <v>3.1081249999999998E-2</v>
      </c>
      <c r="H221" s="7">
        <v>10</v>
      </c>
      <c r="I221" s="7">
        <v>8</v>
      </c>
    </row>
    <row r="222" spans="1:9" x14ac:dyDescent="0.25">
      <c r="A222" s="7" t="s">
        <v>592</v>
      </c>
      <c r="B222" s="7">
        <v>1988</v>
      </c>
      <c r="C222" s="7">
        <v>1988</v>
      </c>
      <c r="D222" s="15" t="s">
        <v>7</v>
      </c>
      <c r="E222" s="15" t="s">
        <v>8</v>
      </c>
      <c r="F222" s="47">
        <v>9.2833333333333337E-2</v>
      </c>
      <c r="G222" s="18">
        <v>3.145011574074074E-2</v>
      </c>
      <c r="H222" s="7">
        <v>11</v>
      </c>
      <c r="I222" s="7">
        <v>9</v>
      </c>
    </row>
    <row r="223" spans="1:9" x14ac:dyDescent="0.25">
      <c r="A223" s="7" t="s">
        <v>197</v>
      </c>
      <c r="B223" s="7">
        <v>1954</v>
      </c>
      <c r="C223" s="7">
        <v>1954</v>
      </c>
      <c r="D223" s="15" t="s">
        <v>7</v>
      </c>
      <c r="E223" s="15" t="s">
        <v>582</v>
      </c>
      <c r="F223" s="47">
        <v>9.4145833333333331E-2</v>
      </c>
      <c r="G223" s="7">
        <v>3.2762615740740735E-2</v>
      </c>
      <c r="H223" s="7">
        <v>12</v>
      </c>
      <c r="I223" s="7">
        <v>3</v>
      </c>
    </row>
    <row r="224" spans="1:9" x14ac:dyDescent="0.25">
      <c r="A224" s="7" t="s">
        <v>593</v>
      </c>
      <c r="B224" s="7">
        <v>1986</v>
      </c>
      <c r="C224" s="7">
        <v>1986</v>
      </c>
      <c r="D224" s="15" t="s">
        <v>14</v>
      </c>
      <c r="E224" s="15"/>
      <c r="F224" s="47">
        <v>0.12396840277777778</v>
      </c>
      <c r="G224" s="7">
        <v>6.2585185185185188E-2</v>
      </c>
      <c r="H224" s="7">
        <v>13</v>
      </c>
      <c r="I224" s="7">
        <v>10</v>
      </c>
    </row>
    <row r="227" spans="1:9" x14ac:dyDescent="0.25">
      <c r="A227" t="s">
        <v>0</v>
      </c>
      <c r="B227" t="s">
        <v>1</v>
      </c>
    </row>
    <row r="228" spans="1:9" x14ac:dyDescent="0.25">
      <c r="A228" t="s">
        <v>229</v>
      </c>
      <c r="B228" t="s">
        <v>2</v>
      </c>
    </row>
    <row r="229" spans="1:9" x14ac:dyDescent="0.25">
      <c r="A229" t="s">
        <v>230</v>
      </c>
      <c r="G229" t="s">
        <v>231</v>
      </c>
      <c r="I229" s="8" t="s">
        <v>237</v>
      </c>
    </row>
    <row r="230" spans="1:9" x14ac:dyDescent="0.25">
      <c r="A230" t="s">
        <v>232</v>
      </c>
      <c r="E230" s="23">
        <v>42535</v>
      </c>
    </row>
  </sheetData>
  <mergeCells count="9">
    <mergeCell ref="A83:I83"/>
    <mergeCell ref="A109:I109"/>
    <mergeCell ref="A210:I210"/>
    <mergeCell ref="A133:I133"/>
    <mergeCell ref="F5:I5"/>
    <mergeCell ref="B6:C6"/>
    <mergeCell ref="B5:C5"/>
    <mergeCell ref="A14:I14"/>
    <mergeCell ref="A37:I3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3" sqref="B3:B43"/>
    </sheetView>
  </sheetViews>
  <sheetFormatPr defaultRowHeight="15" x14ac:dyDescent="0.25"/>
  <cols>
    <col min="1" max="1" width="49.42578125" bestFit="1" customWidth="1"/>
    <col min="2" max="2" width="45.42578125" bestFit="1" customWidth="1"/>
  </cols>
  <sheetData>
    <row r="1" spans="1:2" x14ac:dyDescent="0.25">
      <c r="B1" t="str">
        <f t="shared" ref="B1:B43" si="0">TRIM(A1)</f>
        <v/>
      </c>
    </row>
    <row r="2" spans="1:2" x14ac:dyDescent="0.25">
      <c r="A2" t="s">
        <v>5</v>
      </c>
      <c r="B2" t="str">
        <f t="shared" si="0"/>
        <v>Субъект РФ (регион)</v>
      </c>
    </row>
    <row r="3" spans="1:2" x14ac:dyDescent="0.25">
      <c r="A3" t="s">
        <v>7</v>
      </c>
      <c r="B3" t="str">
        <f t="shared" si="0"/>
        <v>Челябинск</v>
      </c>
    </row>
    <row r="4" spans="1:2" x14ac:dyDescent="0.25">
      <c r="A4" t="s">
        <v>10</v>
      </c>
      <c r="B4" t="str">
        <f t="shared" si="0"/>
        <v>Верхний Уфалей</v>
      </c>
    </row>
    <row r="5" spans="1:2" x14ac:dyDescent="0.25">
      <c r="A5" t="s">
        <v>11</v>
      </c>
      <c r="B5" t="str">
        <f t="shared" si="0"/>
        <v>Костанай</v>
      </c>
    </row>
    <row r="6" spans="1:2" x14ac:dyDescent="0.25">
      <c r="A6" t="s">
        <v>13</v>
      </c>
      <c r="B6" t="str">
        <f t="shared" si="0"/>
        <v>Таджикистан</v>
      </c>
    </row>
    <row r="7" spans="1:2" x14ac:dyDescent="0.25">
      <c r="A7" t="s">
        <v>14</v>
      </c>
      <c r="B7" t="str">
        <f t="shared" si="0"/>
        <v>Челябинск</v>
      </c>
    </row>
    <row r="8" spans="1:2" x14ac:dyDescent="0.25">
      <c r="A8" t="s">
        <v>17</v>
      </c>
      <c r="B8" t="str">
        <f t="shared" si="0"/>
        <v>Курган</v>
      </c>
    </row>
    <row r="9" spans="1:2" x14ac:dyDescent="0.25">
      <c r="A9" t="s">
        <v>20</v>
      </c>
      <c r="B9" t="str">
        <f t="shared" si="0"/>
        <v>Пермь</v>
      </c>
    </row>
    <row r="10" spans="1:2" x14ac:dyDescent="0.25">
      <c r="A10" t="s">
        <v>25</v>
      </c>
      <c r="B10" t="str">
        <f t="shared" si="0"/>
        <v>Копейск</v>
      </c>
    </row>
    <row r="11" spans="1:2" x14ac:dyDescent="0.25">
      <c r="A11" t="s">
        <v>26</v>
      </c>
      <c r="B11" t="str">
        <f t="shared" si="0"/>
        <v>Коркино</v>
      </c>
    </row>
    <row r="12" spans="1:2" x14ac:dyDescent="0.25">
      <c r="A12" t="s">
        <v>27</v>
      </c>
      <c r="B12" t="str">
        <f t="shared" si="0"/>
        <v>Аргаяш с</v>
      </c>
    </row>
    <row r="13" spans="1:2" x14ac:dyDescent="0.25">
      <c r="A13" t="s">
        <v>31</v>
      </c>
      <c r="B13" t="str">
        <f t="shared" si="0"/>
        <v>Чебаркуль</v>
      </c>
    </row>
    <row r="14" spans="1:2" x14ac:dyDescent="0.25">
      <c r="A14" t="s">
        <v>36</v>
      </c>
      <c r="B14" t="str">
        <f t="shared" si="0"/>
        <v>п. Рощино</v>
      </c>
    </row>
    <row r="15" spans="1:2" x14ac:dyDescent="0.25">
      <c r="A15" t="s">
        <v>38</v>
      </c>
      <c r="B15" t="str">
        <f t="shared" si="0"/>
        <v>Кременкуль с</v>
      </c>
    </row>
    <row r="16" spans="1:2" x14ac:dyDescent="0.25">
      <c r="A16" t="s">
        <v>40</v>
      </c>
      <c r="B16" t="str">
        <f t="shared" si="0"/>
        <v>Екатеринбург</v>
      </c>
    </row>
    <row r="17" spans="1:2" x14ac:dyDescent="0.25">
      <c r="A17" t="s">
        <v>41</v>
      </c>
      <c r="B17" t="str">
        <f t="shared" si="0"/>
        <v>Долгодеревенское с</v>
      </c>
    </row>
    <row r="18" spans="1:2" x14ac:dyDescent="0.25">
      <c r="A18" t="s">
        <v>44</v>
      </c>
      <c r="B18" t="str">
        <f t="shared" si="0"/>
        <v>Южноуральск</v>
      </c>
    </row>
    <row r="19" spans="1:2" x14ac:dyDescent="0.25">
      <c r="A19" t="s">
        <v>52</v>
      </c>
      <c r="B19" t="str">
        <f t="shared" si="0"/>
        <v>Костанай</v>
      </c>
    </row>
    <row r="20" spans="1:2" x14ac:dyDescent="0.25">
      <c r="A20" t="s">
        <v>55</v>
      </c>
      <c r="B20" t="str">
        <f t="shared" si="0"/>
        <v>Златоуст</v>
      </c>
    </row>
    <row r="21" spans="1:2" x14ac:dyDescent="0.25">
      <c r="A21" t="s">
        <v>63</v>
      </c>
      <c r="B21" t="str">
        <f t="shared" si="0"/>
        <v>Кыштым</v>
      </c>
    </row>
    <row r="22" spans="1:2" x14ac:dyDescent="0.25">
      <c r="A22" t="s">
        <v>65</v>
      </c>
      <c r="B22" t="str">
        <f t="shared" si="0"/>
        <v>Южноуральск</v>
      </c>
    </row>
    <row r="23" spans="1:2" x14ac:dyDescent="0.25">
      <c r="A23" t="s">
        <v>67</v>
      </c>
      <c r="B23" t="str">
        <f t="shared" si="0"/>
        <v>Трехгорный</v>
      </c>
    </row>
    <row r="24" spans="1:2" x14ac:dyDescent="0.25">
      <c r="A24" t="s">
        <v>74</v>
      </c>
      <c r="B24" t="str">
        <f t="shared" si="0"/>
        <v>Кыштым</v>
      </c>
    </row>
    <row r="25" spans="1:2" x14ac:dyDescent="0.25">
      <c r="A25" t="s">
        <v>77</v>
      </c>
      <c r="B25" t="str">
        <f t="shared" si="0"/>
        <v>Троицк</v>
      </c>
    </row>
    <row r="26" spans="1:2" x14ac:dyDescent="0.25">
      <c r="A26" t="s">
        <v>92</v>
      </c>
      <c r="B26" t="str">
        <f t="shared" si="0"/>
        <v>Фершампенуаз с</v>
      </c>
    </row>
    <row r="27" spans="1:2" x14ac:dyDescent="0.25">
      <c r="A27" t="s">
        <v>97</v>
      </c>
      <c r="B27" t="str">
        <f t="shared" si="0"/>
        <v>Екатеринбург</v>
      </c>
    </row>
    <row r="28" spans="1:2" x14ac:dyDescent="0.25">
      <c r="A28" t="s">
        <v>100</v>
      </c>
      <c r="B28" t="str">
        <f t="shared" si="0"/>
        <v>Сатка</v>
      </c>
    </row>
    <row r="29" spans="1:2" x14ac:dyDescent="0.25">
      <c r="A29" t="s">
        <v>105</v>
      </c>
      <c r="B29" t="str">
        <f t="shared" si="0"/>
        <v>Юрюзань</v>
      </c>
    </row>
    <row r="30" spans="1:2" x14ac:dyDescent="0.25">
      <c r="A30" t="s">
        <v>110</v>
      </c>
      <c r="B30" t="str">
        <f t="shared" si="0"/>
        <v>Миасс</v>
      </c>
    </row>
    <row r="31" spans="1:2" x14ac:dyDescent="0.25">
      <c r="A31" t="s">
        <v>116</v>
      </c>
      <c r="B31" t="str">
        <f t="shared" si="0"/>
        <v>Верхний Уфалей</v>
      </c>
    </row>
    <row r="32" spans="1:2" x14ac:dyDescent="0.25">
      <c r="A32" t="s">
        <v>119</v>
      </c>
      <c r="B32" t="str">
        <f t="shared" si="0"/>
        <v>Париж с</v>
      </c>
    </row>
    <row r="33" spans="1:2" x14ac:dyDescent="0.25">
      <c r="A33" t="s">
        <v>124</v>
      </c>
      <c r="B33" t="str">
        <f t="shared" si="0"/>
        <v>Курган</v>
      </c>
    </row>
    <row r="34" spans="1:2" x14ac:dyDescent="0.25">
      <c r="A34" t="s">
        <v>138</v>
      </c>
      <c r="B34" t="str">
        <f t="shared" si="0"/>
        <v>Магнитогорск</v>
      </c>
    </row>
    <row r="35" spans="1:2" x14ac:dyDescent="0.25">
      <c r="A35" t="s">
        <v>140</v>
      </c>
      <c r="B35" t="str">
        <f t="shared" si="0"/>
        <v>Трехгорный</v>
      </c>
    </row>
    <row r="36" spans="1:2" x14ac:dyDescent="0.25">
      <c r="A36" t="s">
        <v>143</v>
      </c>
      <c r="B36" t="str">
        <f t="shared" si="0"/>
        <v>Белозерское с</v>
      </c>
    </row>
    <row r="37" spans="1:2" x14ac:dyDescent="0.25">
      <c r="A37" t="s">
        <v>149</v>
      </c>
      <c r="B37" t="str">
        <f t="shared" si="0"/>
        <v>Магнитогорск</v>
      </c>
    </row>
    <row r="38" spans="1:2" x14ac:dyDescent="0.25">
      <c r="A38" t="s">
        <v>153</v>
      </c>
      <c r="B38" t="str">
        <f t="shared" si="0"/>
        <v>Менщиково с</v>
      </c>
    </row>
    <row r="39" spans="1:2" x14ac:dyDescent="0.25">
      <c r="A39" t="s">
        <v>163</v>
      </c>
      <c r="B39" t="str">
        <f t="shared" si="0"/>
        <v>С. Миасское, Красноармейский район</v>
      </c>
    </row>
    <row r="40" spans="1:2" x14ac:dyDescent="0.25">
      <c r="A40" t="s">
        <v>173</v>
      </c>
      <c r="B40" t="str">
        <f t="shared" si="0"/>
        <v>Полетаево</v>
      </c>
    </row>
    <row r="41" spans="1:2" x14ac:dyDescent="0.25">
      <c r="A41" t="s">
        <v>190</v>
      </c>
      <c r="B41" t="str">
        <f t="shared" si="0"/>
        <v>Бреды</v>
      </c>
    </row>
    <row r="42" spans="1:2" x14ac:dyDescent="0.25">
      <c r="A42" t="s">
        <v>192</v>
      </c>
      <c r="B42" t="str">
        <f t="shared" si="0"/>
        <v>Челябинская обл, Сосновский р-н, п Мирный</v>
      </c>
    </row>
    <row r="43" spans="1:2" x14ac:dyDescent="0.25">
      <c r="A43" t="s">
        <v>201</v>
      </c>
      <c r="B43" t="str">
        <f t="shared" si="0"/>
        <v>с. Фершампенуаз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1"/>
    </sheetView>
  </sheetViews>
  <sheetFormatPr defaultRowHeight="15" x14ac:dyDescent="0.25"/>
  <cols>
    <col min="1" max="1" width="22.7109375" bestFit="1" customWidth="1"/>
    <col min="3" max="3" width="14" bestFit="1" customWidth="1"/>
    <col min="4" max="4" width="17" bestFit="1" customWidth="1"/>
    <col min="6" max="6" width="17" bestFit="1" customWidth="1"/>
    <col min="7" max="7" width="21" bestFit="1" customWidth="1"/>
    <col min="8" max="8" width="20.140625" style="1" customWidth="1"/>
    <col min="9" max="9" width="11.7109375" style="16" bestFit="1" customWidth="1"/>
  </cols>
  <sheetData>
    <row r="1" spans="1:9" x14ac:dyDescent="0.25">
      <c r="A1" t="s">
        <v>220</v>
      </c>
      <c r="B1" t="s">
        <v>3</v>
      </c>
      <c r="C1" t="s">
        <v>4</v>
      </c>
      <c r="D1" t="s">
        <v>221</v>
      </c>
      <c r="E1" t="s">
        <v>6</v>
      </c>
      <c r="F1" t="s">
        <v>222</v>
      </c>
      <c r="G1" t="s">
        <v>225</v>
      </c>
      <c r="H1" s="1" t="s">
        <v>223</v>
      </c>
      <c r="I1" s="16" t="s">
        <v>224</v>
      </c>
    </row>
    <row r="2" spans="1:9" x14ac:dyDescent="0.25">
      <c r="A2" t="s">
        <v>198</v>
      </c>
      <c r="B2">
        <v>135</v>
      </c>
      <c r="C2">
        <v>1982</v>
      </c>
      <c r="D2" t="s">
        <v>14</v>
      </c>
      <c r="E2" t="s">
        <v>199</v>
      </c>
      <c r="F2" s="1">
        <v>6.4167592592592596E-2</v>
      </c>
      <c r="G2" s="16">
        <v>0</v>
      </c>
      <c r="H2">
        <v>1</v>
      </c>
      <c r="I2">
        <v>1</v>
      </c>
    </row>
    <row r="3" spans="1:9" x14ac:dyDescent="0.25">
      <c r="A3" t="s">
        <v>200</v>
      </c>
      <c r="B3">
        <v>149</v>
      </c>
      <c r="C3">
        <v>1986</v>
      </c>
      <c r="D3" t="s">
        <v>201</v>
      </c>
      <c r="F3" s="1">
        <v>6.8557175925925931E-2</v>
      </c>
      <c r="G3" s="16">
        <f t="shared" ref="G3:G12" si="0">F3-$F$2</f>
        <v>4.3895833333333356E-3</v>
      </c>
      <c r="H3">
        <v>2</v>
      </c>
      <c r="I3">
        <v>2</v>
      </c>
    </row>
    <row r="4" spans="1:9" x14ac:dyDescent="0.25">
      <c r="A4" t="s">
        <v>193</v>
      </c>
      <c r="B4">
        <v>293</v>
      </c>
      <c r="C4">
        <v>1969</v>
      </c>
      <c r="D4" t="s">
        <v>14</v>
      </c>
      <c r="E4" t="s">
        <v>182</v>
      </c>
      <c r="F4" s="1">
        <v>7.0303819444444443E-2</v>
      </c>
      <c r="G4" s="16">
        <f t="shared" si="0"/>
        <v>6.1362268518518476E-3</v>
      </c>
      <c r="H4">
        <v>3</v>
      </c>
      <c r="I4">
        <v>1</v>
      </c>
    </row>
    <row r="5" spans="1:9" x14ac:dyDescent="0.25">
      <c r="A5" t="s">
        <v>202</v>
      </c>
      <c r="B5">
        <v>174</v>
      </c>
      <c r="C5">
        <v>1978</v>
      </c>
      <c r="D5" t="s">
        <v>77</v>
      </c>
      <c r="F5" s="1">
        <v>7.5931018518518523E-2</v>
      </c>
      <c r="G5" s="16">
        <f t="shared" si="0"/>
        <v>1.1763425925925927E-2</v>
      </c>
      <c r="H5">
        <v>4</v>
      </c>
      <c r="I5">
        <v>3</v>
      </c>
    </row>
    <row r="6" spans="1:9" x14ac:dyDescent="0.25">
      <c r="A6" t="s">
        <v>203</v>
      </c>
      <c r="B6">
        <v>111</v>
      </c>
      <c r="C6">
        <v>1987</v>
      </c>
      <c r="D6" t="s">
        <v>124</v>
      </c>
      <c r="F6" s="1">
        <v>7.7996180555555558E-2</v>
      </c>
      <c r="G6" s="16">
        <f t="shared" si="0"/>
        <v>1.3828587962962963E-2</v>
      </c>
      <c r="H6">
        <v>5</v>
      </c>
      <c r="I6">
        <v>4</v>
      </c>
    </row>
    <row r="7" spans="1:9" x14ac:dyDescent="0.25">
      <c r="A7" t="s">
        <v>194</v>
      </c>
      <c r="B7">
        <v>292</v>
      </c>
      <c r="C7">
        <v>1963</v>
      </c>
      <c r="D7" t="s">
        <v>110</v>
      </c>
      <c r="F7" s="1">
        <v>7.8373958333333327E-2</v>
      </c>
      <c r="G7" s="16">
        <f t="shared" si="0"/>
        <v>1.4206365740740731E-2</v>
      </c>
      <c r="H7">
        <v>6</v>
      </c>
      <c r="I7">
        <v>2</v>
      </c>
    </row>
    <row r="8" spans="1:9" x14ac:dyDescent="0.25">
      <c r="A8" t="s">
        <v>204</v>
      </c>
      <c r="B8">
        <v>127</v>
      </c>
      <c r="C8">
        <v>1979</v>
      </c>
      <c r="D8" t="s">
        <v>97</v>
      </c>
      <c r="F8" s="1">
        <v>7.9835879629629625E-2</v>
      </c>
      <c r="G8" s="16">
        <f t="shared" si="0"/>
        <v>1.5668287037037029E-2</v>
      </c>
      <c r="H8">
        <v>7</v>
      </c>
      <c r="I8">
        <v>5</v>
      </c>
    </row>
    <row r="9" spans="1:9" x14ac:dyDescent="0.25">
      <c r="A9" t="s">
        <v>195</v>
      </c>
      <c r="B9">
        <v>116</v>
      </c>
      <c r="C9">
        <v>1948</v>
      </c>
      <c r="D9" t="s">
        <v>14</v>
      </c>
      <c r="E9" t="s">
        <v>196</v>
      </c>
      <c r="F9" s="1">
        <v>8.0694444444444444E-2</v>
      </c>
      <c r="G9" s="16">
        <f t="shared" si="0"/>
        <v>1.6526851851851848E-2</v>
      </c>
      <c r="H9">
        <v>8</v>
      </c>
      <c r="I9">
        <v>3</v>
      </c>
    </row>
    <row r="10" spans="1:9" x14ac:dyDescent="0.25">
      <c r="A10" t="s">
        <v>197</v>
      </c>
      <c r="B10">
        <v>138</v>
      </c>
      <c r="C10">
        <v>1954</v>
      </c>
      <c r="D10" t="s">
        <v>14</v>
      </c>
      <c r="E10" t="s">
        <v>196</v>
      </c>
      <c r="F10" s="1">
        <v>8.4112847222222231E-2</v>
      </c>
      <c r="G10" s="16">
        <f t="shared" si="0"/>
        <v>1.9945254629629636E-2</v>
      </c>
      <c r="H10">
        <v>9</v>
      </c>
      <c r="I10">
        <v>4</v>
      </c>
    </row>
    <row r="11" spans="1:9" x14ac:dyDescent="0.25">
      <c r="A11" t="s">
        <v>205</v>
      </c>
      <c r="B11">
        <v>194</v>
      </c>
      <c r="C11">
        <v>1991</v>
      </c>
      <c r="D11" t="s">
        <v>14</v>
      </c>
      <c r="E11" t="s">
        <v>21</v>
      </c>
      <c r="F11" s="1">
        <v>9.2723842592592587E-2</v>
      </c>
      <c r="G11" s="16">
        <f t="shared" si="0"/>
        <v>2.8556249999999991E-2</v>
      </c>
      <c r="H11">
        <v>10</v>
      </c>
      <c r="I11">
        <v>6</v>
      </c>
    </row>
    <row r="12" spans="1:9" x14ac:dyDescent="0.25">
      <c r="A12" t="s">
        <v>206</v>
      </c>
      <c r="B12">
        <v>106</v>
      </c>
      <c r="C12">
        <v>1992</v>
      </c>
      <c r="D12" t="s">
        <v>14</v>
      </c>
      <c r="F12" s="1">
        <v>9.8567476851851854E-2</v>
      </c>
      <c r="G12" s="16">
        <f t="shared" si="0"/>
        <v>3.4399884259259259E-2</v>
      </c>
      <c r="H12">
        <v>11</v>
      </c>
      <c r="I12">
        <v>7</v>
      </c>
    </row>
  </sheetData>
  <sortState ref="A1:I11">
    <sortCondition ref="H1:H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51" workbookViewId="0">
      <selection activeCell="A2" sqref="A2:I87"/>
    </sheetView>
  </sheetViews>
  <sheetFormatPr defaultRowHeight="15" x14ac:dyDescent="0.25"/>
  <cols>
    <col min="1" max="1" width="24.42578125" bestFit="1" customWidth="1"/>
    <col min="3" max="3" width="24.42578125" bestFit="1" customWidth="1"/>
    <col min="4" max="5" width="36.28515625" bestFit="1" customWidth="1"/>
    <col min="6" max="6" width="7.140625" bestFit="1" customWidth="1"/>
    <col min="7" max="7" width="21.42578125" bestFit="1" customWidth="1"/>
    <col min="8" max="8" width="10.140625" style="1" bestFit="1" customWidth="1"/>
    <col min="9" max="9" width="11.42578125" bestFit="1" customWidth="1"/>
  </cols>
  <sheetData>
    <row r="1" spans="1:9" x14ac:dyDescent="0.25">
      <c r="A1" t="s">
        <v>220</v>
      </c>
      <c r="B1" t="s">
        <v>3</v>
      </c>
      <c r="C1" t="s">
        <v>4</v>
      </c>
      <c r="D1" t="s">
        <v>221</v>
      </c>
      <c r="E1" t="s">
        <v>6</v>
      </c>
      <c r="F1" t="s">
        <v>222</v>
      </c>
      <c r="G1" t="s">
        <v>225</v>
      </c>
      <c r="H1" s="1" t="s">
        <v>223</v>
      </c>
      <c r="I1" s="16" t="s">
        <v>224</v>
      </c>
    </row>
    <row r="2" spans="1:9" x14ac:dyDescent="0.25">
      <c r="A2" t="s">
        <v>71</v>
      </c>
      <c r="B2">
        <v>288</v>
      </c>
      <c r="C2">
        <v>1986</v>
      </c>
      <c r="D2" t="s">
        <v>14</v>
      </c>
      <c r="E2" t="s">
        <v>14</v>
      </c>
      <c r="F2" s="1">
        <v>5.4464120370370371E-2</v>
      </c>
      <c r="G2" s="16">
        <v>0</v>
      </c>
      <c r="H2">
        <v>1</v>
      </c>
      <c r="I2">
        <v>1</v>
      </c>
    </row>
    <row r="3" spans="1:9" x14ac:dyDescent="0.25">
      <c r="A3" t="s">
        <v>139</v>
      </c>
      <c r="B3">
        <v>183</v>
      </c>
      <c r="C3">
        <v>1970</v>
      </c>
      <c r="D3" t="s">
        <v>140</v>
      </c>
      <c r="F3" s="1">
        <v>5.4667824074074077E-2</v>
      </c>
      <c r="G3" s="16">
        <f t="shared" ref="G3:G34" si="0">F3-F$2</f>
        <v>2.0370370370370594E-4</v>
      </c>
      <c r="H3">
        <v>2</v>
      </c>
      <c r="I3">
        <v>1</v>
      </c>
    </row>
    <row r="4" spans="1:9" x14ac:dyDescent="0.25">
      <c r="A4" t="s">
        <v>141</v>
      </c>
      <c r="B4">
        <v>189</v>
      </c>
      <c r="C4">
        <v>1970</v>
      </c>
      <c r="D4" t="s">
        <v>14</v>
      </c>
      <c r="F4" s="1">
        <v>5.545138888888889E-2</v>
      </c>
      <c r="G4" s="16">
        <f t="shared" si="0"/>
        <v>9.8726851851851927E-4</v>
      </c>
      <c r="H4">
        <v>3</v>
      </c>
      <c r="I4">
        <v>2</v>
      </c>
    </row>
    <row r="5" spans="1:9" x14ac:dyDescent="0.25">
      <c r="A5" t="s">
        <v>72</v>
      </c>
      <c r="B5">
        <v>166</v>
      </c>
      <c r="C5">
        <v>1984</v>
      </c>
      <c r="D5" t="s">
        <v>14</v>
      </c>
      <c r="F5" s="1">
        <v>5.5800462962962961E-2</v>
      </c>
      <c r="G5" s="16">
        <f t="shared" si="0"/>
        <v>1.3363425925925904E-3</v>
      </c>
      <c r="H5">
        <v>4</v>
      </c>
      <c r="I5">
        <v>2</v>
      </c>
    </row>
    <row r="6" spans="1:9" x14ac:dyDescent="0.25">
      <c r="A6" t="s">
        <v>73</v>
      </c>
      <c r="B6">
        <v>104</v>
      </c>
      <c r="C6">
        <v>1991</v>
      </c>
      <c r="D6" t="s">
        <v>74</v>
      </c>
      <c r="E6" t="s">
        <v>75</v>
      </c>
      <c r="F6" s="1">
        <v>5.6085648148148148E-2</v>
      </c>
      <c r="G6" s="16">
        <f t="shared" si="0"/>
        <v>1.6215277777777773E-3</v>
      </c>
      <c r="H6">
        <v>5</v>
      </c>
      <c r="I6">
        <v>3</v>
      </c>
    </row>
    <row r="7" spans="1:9" x14ac:dyDescent="0.25">
      <c r="A7" t="s">
        <v>142</v>
      </c>
      <c r="B7">
        <v>131</v>
      </c>
      <c r="C7">
        <v>1976</v>
      </c>
      <c r="D7" t="s">
        <v>143</v>
      </c>
      <c r="F7" s="1">
        <v>5.6307870370370362E-2</v>
      </c>
      <c r="G7" s="16">
        <f t="shared" si="0"/>
        <v>1.8437499999999912E-3</v>
      </c>
      <c r="H7">
        <v>6</v>
      </c>
      <c r="I7">
        <v>3</v>
      </c>
    </row>
    <row r="8" spans="1:9" x14ac:dyDescent="0.25">
      <c r="A8" t="s">
        <v>76</v>
      </c>
      <c r="B8">
        <v>147</v>
      </c>
      <c r="C8">
        <v>1991</v>
      </c>
      <c r="D8" t="s">
        <v>77</v>
      </c>
      <c r="E8" t="s">
        <v>78</v>
      </c>
      <c r="F8" s="1">
        <v>5.6814467592592593E-2</v>
      </c>
      <c r="G8" s="16">
        <f t="shared" si="0"/>
        <v>2.3503472222222224E-3</v>
      </c>
      <c r="H8">
        <v>7</v>
      </c>
      <c r="I8">
        <v>4</v>
      </c>
    </row>
    <row r="9" spans="1:9" x14ac:dyDescent="0.25">
      <c r="A9" t="s">
        <v>79</v>
      </c>
      <c r="B9">
        <v>142</v>
      </c>
      <c r="C9">
        <v>1991</v>
      </c>
      <c r="D9" t="s">
        <v>14</v>
      </c>
      <c r="F9" s="1">
        <v>5.7175925925925929E-2</v>
      </c>
      <c r="G9" s="16">
        <f t="shared" si="0"/>
        <v>2.7118055555555576E-3</v>
      </c>
      <c r="H9">
        <v>8</v>
      </c>
      <c r="I9">
        <v>5</v>
      </c>
    </row>
    <row r="10" spans="1:9" x14ac:dyDescent="0.25">
      <c r="A10" t="s">
        <v>80</v>
      </c>
      <c r="B10">
        <v>150</v>
      </c>
      <c r="C10">
        <v>1992</v>
      </c>
      <c r="D10" t="s">
        <v>14</v>
      </c>
      <c r="F10" s="1">
        <v>5.7175925925925929E-2</v>
      </c>
      <c r="G10" s="16">
        <f t="shared" si="0"/>
        <v>2.7118055555555576E-3</v>
      </c>
      <c r="H10">
        <v>9</v>
      </c>
      <c r="I10">
        <v>5</v>
      </c>
    </row>
    <row r="11" spans="1:9" x14ac:dyDescent="0.25">
      <c r="A11" t="s">
        <v>144</v>
      </c>
      <c r="B11">
        <v>154</v>
      </c>
      <c r="C11">
        <v>1974</v>
      </c>
      <c r="D11" t="s">
        <v>14</v>
      </c>
      <c r="E11" t="s">
        <v>145</v>
      </c>
      <c r="F11" s="1">
        <v>5.786296296296297E-2</v>
      </c>
      <c r="G11" s="16">
        <f t="shared" si="0"/>
        <v>3.3988425925925991E-3</v>
      </c>
      <c r="H11">
        <v>10</v>
      </c>
      <c r="I11">
        <v>4</v>
      </c>
    </row>
    <row r="12" spans="1:9" x14ac:dyDescent="0.25">
      <c r="A12" t="s">
        <v>81</v>
      </c>
      <c r="B12">
        <v>134</v>
      </c>
      <c r="C12">
        <v>1998</v>
      </c>
      <c r="D12" t="s">
        <v>14</v>
      </c>
      <c r="E12" t="s">
        <v>15</v>
      </c>
      <c r="F12" s="1">
        <v>5.8368055555555555E-2</v>
      </c>
      <c r="G12" s="16">
        <f t="shared" si="0"/>
        <v>3.9039351851851839E-3</v>
      </c>
      <c r="H12">
        <v>11</v>
      </c>
      <c r="I12">
        <v>7</v>
      </c>
    </row>
    <row r="13" spans="1:9" x14ac:dyDescent="0.25">
      <c r="A13" t="s">
        <v>146</v>
      </c>
      <c r="B13">
        <v>153</v>
      </c>
      <c r="C13">
        <v>1973</v>
      </c>
      <c r="D13" t="s">
        <v>14</v>
      </c>
      <c r="E13" t="s">
        <v>147</v>
      </c>
      <c r="F13" s="1">
        <v>5.8682986111111113E-2</v>
      </c>
      <c r="G13" s="16">
        <f t="shared" si="0"/>
        <v>4.2188657407407418E-3</v>
      </c>
      <c r="H13">
        <v>12</v>
      </c>
      <c r="I13">
        <v>5</v>
      </c>
    </row>
    <row r="14" spans="1:9" x14ac:dyDescent="0.25">
      <c r="A14" t="s">
        <v>82</v>
      </c>
      <c r="B14">
        <v>128</v>
      </c>
      <c r="C14">
        <v>1997</v>
      </c>
      <c r="D14" t="s">
        <v>7</v>
      </c>
      <c r="E14" t="s">
        <v>83</v>
      </c>
      <c r="F14" s="1">
        <v>5.9327314814814819E-2</v>
      </c>
      <c r="G14" s="16">
        <f t="shared" si="0"/>
        <v>4.8631944444444478E-3</v>
      </c>
      <c r="H14">
        <v>13</v>
      </c>
      <c r="I14">
        <v>8</v>
      </c>
    </row>
    <row r="15" spans="1:9" x14ac:dyDescent="0.25">
      <c r="A15" t="s">
        <v>84</v>
      </c>
      <c r="B15">
        <v>101</v>
      </c>
      <c r="C15">
        <v>1987</v>
      </c>
      <c r="D15" t="s">
        <v>14</v>
      </c>
      <c r="F15" s="1">
        <v>6.0219907407407403E-2</v>
      </c>
      <c r="G15" s="16">
        <f t="shared" si="0"/>
        <v>5.7557870370370315E-3</v>
      </c>
      <c r="H15">
        <v>14</v>
      </c>
      <c r="I15">
        <v>9</v>
      </c>
    </row>
    <row r="16" spans="1:9" x14ac:dyDescent="0.25">
      <c r="A16" t="s">
        <v>148</v>
      </c>
      <c r="B16">
        <v>184</v>
      </c>
      <c r="C16">
        <v>1967</v>
      </c>
      <c r="D16" t="s">
        <v>149</v>
      </c>
      <c r="E16" t="s">
        <v>150</v>
      </c>
      <c r="F16" s="1">
        <v>6.0410648148148151E-2</v>
      </c>
      <c r="G16" s="16">
        <f t="shared" si="0"/>
        <v>5.9465277777777797E-3</v>
      </c>
      <c r="H16">
        <v>15</v>
      </c>
      <c r="I16">
        <v>6</v>
      </c>
    </row>
    <row r="17" spans="1:9" x14ac:dyDescent="0.25">
      <c r="A17" t="s">
        <v>151</v>
      </c>
      <c r="B17">
        <v>125</v>
      </c>
      <c r="C17">
        <v>1976</v>
      </c>
      <c r="D17" t="s">
        <v>14</v>
      </c>
      <c r="F17" s="1">
        <v>6.0709375000000003E-2</v>
      </c>
      <c r="G17" s="16">
        <f t="shared" si="0"/>
        <v>6.2452546296296318E-3</v>
      </c>
      <c r="H17">
        <v>16</v>
      </c>
      <c r="I17">
        <v>7</v>
      </c>
    </row>
    <row r="18" spans="1:9" x14ac:dyDescent="0.25">
      <c r="A18" t="s">
        <v>152</v>
      </c>
      <c r="B18">
        <v>132</v>
      </c>
      <c r="C18">
        <v>1971</v>
      </c>
      <c r="D18" t="s">
        <v>153</v>
      </c>
      <c r="F18" s="1">
        <v>6.0994560185185183E-2</v>
      </c>
      <c r="G18" s="16">
        <f t="shared" si="0"/>
        <v>6.5304398148148118E-3</v>
      </c>
      <c r="H18">
        <v>17</v>
      </c>
      <c r="I18">
        <v>8</v>
      </c>
    </row>
    <row r="19" spans="1:9" x14ac:dyDescent="0.25">
      <c r="A19" t="s">
        <v>85</v>
      </c>
      <c r="B19">
        <v>177</v>
      </c>
      <c r="C19">
        <v>1983</v>
      </c>
      <c r="D19" t="s">
        <v>14</v>
      </c>
      <c r="F19" s="1">
        <v>6.1087962962962962E-2</v>
      </c>
      <c r="G19" s="16">
        <f t="shared" si="0"/>
        <v>6.6238425925925909E-3</v>
      </c>
      <c r="H19">
        <v>18</v>
      </c>
      <c r="I19">
        <v>10</v>
      </c>
    </row>
    <row r="20" spans="1:9" x14ac:dyDescent="0.25">
      <c r="A20" t="s">
        <v>86</v>
      </c>
      <c r="B20">
        <v>290</v>
      </c>
      <c r="C20">
        <v>1962</v>
      </c>
      <c r="D20" t="s">
        <v>14</v>
      </c>
      <c r="F20" s="1">
        <v>6.1458333333333337E-2</v>
      </c>
      <c r="G20" s="16">
        <f t="shared" si="0"/>
        <v>6.994212962962966E-3</v>
      </c>
      <c r="H20">
        <v>19</v>
      </c>
      <c r="I20">
        <v>11</v>
      </c>
    </row>
    <row r="21" spans="1:9" x14ac:dyDescent="0.25">
      <c r="A21" t="s">
        <v>87</v>
      </c>
      <c r="B21">
        <v>113</v>
      </c>
      <c r="C21">
        <v>1986</v>
      </c>
      <c r="D21" t="s">
        <v>14</v>
      </c>
      <c r="F21" s="1">
        <v>6.1708912037037038E-2</v>
      </c>
      <c r="G21" s="16">
        <f t="shared" si="0"/>
        <v>7.2447916666666667E-3</v>
      </c>
      <c r="H21">
        <v>20</v>
      </c>
      <c r="I21">
        <v>12</v>
      </c>
    </row>
    <row r="22" spans="1:9" x14ac:dyDescent="0.25">
      <c r="A22" t="s">
        <v>88</v>
      </c>
      <c r="B22">
        <v>137</v>
      </c>
      <c r="C22">
        <v>1995</v>
      </c>
      <c r="D22" t="s">
        <v>14</v>
      </c>
      <c r="F22" s="1">
        <v>6.2578009259259257E-2</v>
      </c>
      <c r="G22" s="16">
        <f t="shared" si="0"/>
        <v>8.1138888888888858E-3</v>
      </c>
      <c r="H22">
        <v>21</v>
      </c>
      <c r="I22">
        <v>13</v>
      </c>
    </row>
    <row r="23" spans="1:9" x14ac:dyDescent="0.25">
      <c r="A23" t="s">
        <v>154</v>
      </c>
      <c r="B23">
        <v>196</v>
      </c>
      <c r="C23">
        <v>1966</v>
      </c>
      <c r="D23" t="s">
        <v>149</v>
      </c>
      <c r="E23" t="s">
        <v>155</v>
      </c>
      <c r="F23" s="1">
        <v>6.2687152777777769E-2</v>
      </c>
      <c r="G23" s="16">
        <f t="shared" si="0"/>
        <v>8.2230324074073977E-3</v>
      </c>
      <c r="H23">
        <v>22</v>
      </c>
      <c r="I23">
        <v>9</v>
      </c>
    </row>
    <row r="24" spans="1:9" x14ac:dyDescent="0.25">
      <c r="A24" t="s">
        <v>89</v>
      </c>
      <c r="B24">
        <v>168</v>
      </c>
      <c r="C24">
        <v>1990</v>
      </c>
      <c r="D24" t="s">
        <v>14</v>
      </c>
      <c r="E24" t="s">
        <v>45</v>
      </c>
      <c r="F24" s="1">
        <v>6.2887037037037033E-2</v>
      </c>
      <c r="G24" s="16">
        <f t="shared" si="0"/>
        <v>8.4229166666666619E-3</v>
      </c>
      <c r="H24">
        <v>23</v>
      </c>
      <c r="I24">
        <v>14</v>
      </c>
    </row>
    <row r="25" spans="1:9" x14ac:dyDescent="0.25">
      <c r="A25" t="s">
        <v>90</v>
      </c>
      <c r="B25">
        <v>151</v>
      </c>
      <c r="C25">
        <v>1995</v>
      </c>
      <c r="D25" t="s">
        <v>14</v>
      </c>
      <c r="F25" s="1">
        <v>6.3462499999999991E-2</v>
      </c>
      <c r="G25" s="16">
        <f t="shared" si="0"/>
        <v>8.9983796296296201E-3</v>
      </c>
      <c r="H25">
        <v>24</v>
      </c>
      <c r="I25">
        <v>15</v>
      </c>
    </row>
    <row r="26" spans="1:9" x14ac:dyDescent="0.25">
      <c r="A26" t="s">
        <v>91</v>
      </c>
      <c r="B26">
        <v>195</v>
      </c>
      <c r="C26">
        <v>1985</v>
      </c>
      <c r="D26" t="s">
        <v>92</v>
      </c>
      <c r="F26" s="1">
        <v>6.3703703703703707E-2</v>
      </c>
      <c r="G26" s="16">
        <f t="shared" si="0"/>
        <v>9.2395833333333358E-3</v>
      </c>
      <c r="H26">
        <v>25</v>
      </c>
      <c r="I26">
        <v>16</v>
      </c>
    </row>
    <row r="27" spans="1:9" x14ac:dyDescent="0.25">
      <c r="A27" t="s">
        <v>93</v>
      </c>
      <c r="B27">
        <v>162</v>
      </c>
      <c r="C27">
        <v>1993</v>
      </c>
      <c r="D27" t="s">
        <v>14</v>
      </c>
      <c r="E27" t="s">
        <v>15</v>
      </c>
      <c r="F27" s="1">
        <v>6.3798611111111111E-2</v>
      </c>
      <c r="G27" s="16">
        <f t="shared" si="0"/>
        <v>9.3344907407407404E-3</v>
      </c>
      <c r="H27">
        <v>26</v>
      </c>
      <c r="I27">
        <v>17</v>
      </c>
    </row>
    <row r="28" spans="1:9" x14ac:dyDescent="0.25">
      <c r="A28" t="s">
        <v>94</v>
      </c>
      <c r="B28">
        <v>191</v>
      </c>
      <c r="C28">
        <v>1986</v>
      </c>
      <c r="D28" t="s">
        <v>14</v>
      </c>
      <c r="F28" s="1">
        <v>6.386678240740741E-2</v>
      </c>
      <c r="G28" s="16">
        <f t="shared" si="0"/>
        <v>9.4026620370370392E-3</v>
      </c>
      <c r="H28">
        <v>27</v>
      </c>
      <c r="I28">
        <v>18</v>
      </c>
    </row>
    <row r="29" spans="1:9" x14ac:dyDescent="0.25">
      <c r="A29" t="s">
        <v>156</v>
      </c>
      <c r="B29">
        <v>299</v>
      </c>
      <c r="C29">
        <v>1963</v>
      </c>
      <c r="D29" t="s">
        <v>14</v>
      </c>
      <c r="E29" t="s">
        <v>157</v>
      </c>
      <c r="F29" s="1">
        <v>6.3966435185185189E-2</v>
      </c>
      <c r="G29" s="16">
        <f t="shared" si="0"/>
        <v>9.5023148148148176E-3</v>
      </c>
      <c r="H29">
        <v>28</v>
      </c>
      <c r="I29">
        <v>10</v>
      </c>
    </row>
    <row r="30" spans="1:9" x14ac:dyDescent="0.25">
      <c r="A30" t="s">
        <v>158</v>
      </c>
      <c r="B30">
        <v>294</v>
      </c>
      <c r="C30">
        <v>1968</v>
      </c>
      <c r="D30" t="s">
        <v>14</v>
      </c>
      <c r="E30" t="s">
        <v>103</v>
      </c>
      <c r="F30" s="1">
        <v>6.4288078703703691E-2</v>
      </c>
      <c r="G30" s="16">
        <f t="shared" si="0"/>
        <v>9.82395833333332E-3</v>
      </c>
      <c r="H30">
        <v>29</v>
      </c>
      <c r="I30">
        <v>11</v>
      </c>
    </row>
    <row r="31" spans="1:9" x14ac:dyDescent="0.25">
      <c r="A31" t="s">
        <v>95</v>
      </c>
      <c r="B31">
        <v>140</v>
      </c>
      <c r="C31">
        <v>1992</v>
      </c>
      <c r="D31" t="s">
        <v>14</v>
      </c>
      <c r="F31" s="1">
        <v>6.4921527777777779E-2</v>
      </c>
      <c r="G31" s="16">
        <f t="shared" si="0"/>
        <v>1.0457407407407408E-2</v>
      </c>
      <c r="H31">
        <v>30</v>
      </c>
      <c r="I31">
        <v>19</v>
      </c>
    </row>
    <row r="32" spans="1:9" x14ac:dyDescent="0.25">
      <c r="A32" t="s">
        <v>96</v>
      </c>
      <c r="B32">
        <v>157</v>
      </c>
      <c r="C32">
        <v>1985</v>
      </c>
      <c r="D32" t="s">
        <v>97</v>
      </c>
      <c r="E32" t="s">
        <v>98</v>
      </c>
      <c r="F32" s="1">
        <v>6.5034953703703699E-2</v>
      </c>
      <c r="G32" s="16">
        <f t="shared" si="0"/>
        <v>1.0570833333333328E-2</v>
      </c>
      <c r="H32">
        <v>31</v>
      </c>
      <c r="I32">
        <v>20</v>
      </c>
    </row>
    <row r="33" spans="1:9" x14ac:dyDescent="0.25">
      <c r="A33" t="s">
        <v>159</v>
      </c>
      <c r="B33">
        <v>117</v>
      </c>
      <c r="C33">
        <v>1969</v>
      </c>
      <c r="D33" t="s">
        <v>140</v>
      </c>
      <c r="F33" s="1">
        <v>6.5509259259259267E-2</v>
      </c>
      <c r="G33" s="16">
        <f t="shared" si="0"/>
        <v>1.1045138888888896E-2</v>
      </c>
      <c r="H33">
        <v>32</v>
      </c>
      <c r="I33">
        <v>12</v>
      </c>
    </row>
    <row r="34" spans="1:9" x14ac:dyDescent="0.25">
      <c r="A34" t="s">
        <v>99</v>
      </c>
      <c r="B34">
        <v>143</v>
      </c>
      <c r="C34">
        <v>1987</v>
      </c>
      <c r="D34" t="s">
        <v>100</v>
      </c>
      <c r="E34" t="s">
        <v>101</v>
      </c>
      <c r="F34" s="1">
        <v>6.5636574074074069E-2</v>
      </c>
      <c r="G34" s="16">
        <f t="shared" si="0"/>
        <v>1.1172453703703698E-2</v>
      </c>
      <c r="H34">
        <v>33</v>
      </c>
      <c r="I34">
        <v>21</v>
      </c>
    </row>
    <row r="35" spans="1:9" x14ac:dyDescent="0.25">
      <c r="A35" t="s">
        <v>102</v>
      </c>
      <c r="B35">
        <v>169</v>
      </c>
      <c r="C35">
        <v>1986</v>
      </c>
      <c r="D35" t="s">
        <v>14</v>
      </c>
      <c r="E35" t="s">
        <v>103</v>
      </c>
      <c r="F35" s="1">
        <v>6.600682870370371E-2</v>
      </c>
      <c r="G35" s="16">
        <f t="shared" ref="G35:G66" si="1">F35-F$2</f>
        <v>1.1542708333333339E-2</v>
      </c>
      <c r="H35">
        <v>34</v>
      </c>
      <c r="I35">
        <v>22</v>
      </c>
    </row>
    <row r="36" spans="1:9" x14ac:dyDescent="0.25">
      <c r="A36" t="s">
        <v>104</v>
      </c>
      <c r="B36">
        <v>163</v>
      </c>
      <c r="C36">
        <v>1985</v>
      </c>
      <c r="D36" t="s">
        <v>105</v>
      </c>
      <c r="E36" t="s">
        <v>45</v>
      </c>
      <c r="F36" s="1">
        <v>6.6178587962962956E-2</v>
      </c>
      <c r="G36" s="16">
        <f t="shared" si="1"/>
        <v>1.1714467592592585E-2</v>
      </c>
      <c r="H36">
        <v>35</v>
      </c>
      <c r="I36">
        <v>23</v>
      </c>
    </row>
    <row r="37" spans="1:9" x14ac:dyDescent="0.25">
      <c r="A37" t="s">
        <v>160</v>
      </c>
      <c r="B37">
        <v>188</v>
      </c>
      <c r="C37">
        <v>1973</v>
      </c>
      <c r="D37" t="s">
        <v>14</v>
      </c>
      <c r="F37" s="1">
        <v>6.6528356481481477E-2</v>
      </c>
      <c r="G37" s="16">
        <f t="shared" si="1"/>
        <v>1.2064236111111105E-2</v>
      </c>
      <c r="H37">
        <v>36</v>
      </c>
      <c r="I37">
        <v>13</v>
      </c>
    </row>
    <row r="38" spans="1:9" x14ac:dyDescent="0.25">
      <c r="A38" t="s">
        <v>106</v>
      </c>
      <c r="B38">
        <v>110</v>
      </c>
      <c r="C38">
        <v>1994</v>
      </c>
      <c r="D38" t="s">
        <v>14</v>
      </c>
      <c r="E38" t="s">
        <v>21</v>
      </c>
      <c r="F38" s="1">
        <v>6.6793981481481482E-2</v>
      </c>
      <c r="G38" s="16">
        <f t="shared" si="1"/>
        <v>1.2329861111111111E-2</v>
      </c>
      <c r="H38">
        <v>37</v>
      </c>
      <c r="I38">
        <v>24</v>
      </c>
    </row>
    <row r="39" spans="1:9" x14ac:dyDescent="0.25">
      <c r="A39" t="s">
        <v>161</v>
      </c>
      <c r="B39">
        <v>118</v>
      </c>
      <c r="C39">
        <v>1957</v>
      </c>
      <c r="D39" t="s">
        <v>140</v>
      </c>
      <c r="F39" s="1">
        <v>6.7424537037037033E-2</v>
      </c>
      <c r="G39" s="16">
        <f t="shared" si="1"/>
        <v>1.2960416666666662E-2</v>
      </c>
      <c r="H39">
        <v>38</v>
      </c>
      <c r="I39">
        <v>14</v>
      </c>
    </row>
    <row r="40" spans="1:9" x14ac:dyDescent="0.25">
      <c r="A40" t="s">
        <v>107</v>
      </c>
      <c r="B40">
        <v>126</v>
      </c>
      <c r="C40">
        <v>1988</v>
      </c>
      <c r="D40" t="s">
        <v>14</v>
      </c>
      <c r="F40" s="1">
        <v>6.7473495370370382E-2</v>
      </c>
      <c r="G40" s="16">
        <f t="shared" si="1"/>
        <v>1.3009375000000011E-2</v>
      </c>
      <c r="H40">
        <v>39</v>
      </c>
      <c r="I40">
        <v>25</v>
      </c>
    </row>
    <row r="41" spans="1:9" x14ac:dyDescent="0.25">
      <c r="A41" t="s">
        <v>162</v>
      </c>
      <c r="B41">
        <v>141</v>
      </c>
      <c r="C41">
        <v>1963</v>
      </c>
      <c r="D41" t="s">
        <v>163</v>
      </c>
      <c r="F41" s="1">
        <v>6.7869212962962958E-2</v>
      </c>
      <c r="G41" s="16">
        <f t="shared" si="1"/>
        <v>1.3405092592592587E-2</v>
      </c>
      <c r="H41">
        <v>40</v>
      </c>
      <c r="I41">
        <v>15</v>
      </c>
    </row>
    <row r="42" spans="1:9" x14ac:dyDescent="0.25">
      <c r="A42" t="s">
        <v>164</v>
      </c>
      <c r="B42">
        <v>186</v>
      </c>
      <c r="C42">
        <v>1972</v>
      </c>
      <c r="D42" t="s">
        <v>149</v>
      </c>
      <c r="F42" s="1">
        <v>6.8007407407407405E-2</v>
      </c>
      <c r="G42" s="16">
        <f t="shared" si="1"/>
        <v>1.3543287037037034E-2</v>
      </c>
      <c r="H42">
        <v>41</v>
      </c>
      <c r="I42">
        <v>16</v>
      </c>
    </row>
    <row r="43" spans="1:9" x14ac:dyDescent="0.25">
      <c r="A43" t="s">
        <v>165</v>
      </c>
      <c r="B43">
        <v>185</v>
      </c>
      <c r="C43">
        <v>1970</v>
      </c>
      <c r="D43" t="s">
        <v>14</v>
      </c>
      <c r="F43" s="1">
        <v>6.8054166666666666E-2</v>
      </c>
      <c r="G43" s="16">
        <f t="shared" si="1"/>
        <v>1.3590046296296295E-2</v>
      </c>
      <c r="H43">
        <v>42</v>
      </c>
      <c r="I43">
        <v>17</v>
      </c>
    </row>
    <row r="44" spans="1:9" x14ac:dyDescent="0.25">
      <c r="A44" t="s">
        <v>166</v>
      </c>
      <c r="B44">
        <v>296</v>
      </c>
      <c r="C44">
        <v>1968</v>
      </c>
      <c r="D44" t="s">
        <v>14</v>
      </c>
      <c r="F44" s="1">
        <v>6.8057638888888883E-2</v>
      </c>
      <c r="G44" s="16">
        <f t="shared" si="1"/>
        <v>1.3593518518518512E-2</v>
      </c>
      <c r="H44">
        <v>43</v>
      </c>
      <c r="I44">
        <v>18</v>
      </c>
    </row>
    <row r="45" spans="1:9" x14ac:dyDescent="0.25">
      <c r="A45" t="s">
        <v>108</v>
      </c>
      <c r="B45">
        <v>170</v>
      </c>
      <c r="C45">
        <v>1989</v>
      </c>
      <c r="D45" t="s">
        <v>14</v>
      </c>
      <c r="F45" s="1">
        <v>6.8647222222222221E-2</v>
      </c>
      <c r="G45" s="16">
        <f t="shared" si="1"/>
        <v>1.418310185185185E-2</v>
      </c>
      <c r="H45">
        <v>44</v>
      </c>
      <c r="I45">
        <v>26</v>
      </c>
    </row>
    <row r="46" spans="1:9" x14ac:dyDescent="0.25">
      <c r="A46" t="s">
        <v>109</v>
      </c>
      <c r="B46">
        <v>136</v>
      </c>
      <c r="C46">
        <v>1977</v>
      </c>
      <c r="D46" t="s">
        <v>110</v>
      </c>
      <c r="E46" t="s">
        <v>111</v>
      </c>
      <c r="F46" s="1">
        <v>6.9323495370370372E-2</v>
      </c>
      <c r="G46" s="16">
        <f t="shared" si="1"/>
        <v>1.4859375000000001E-2</v>
      </c>
      <c r="H46">
        <v>45</v>
      </c>
      <c r="I46">
        <v>27</v>
      </c>
    </row>
    <row r="47" spans="1:9" x14ac:dyDescent="0.25">
      <c r="A47" t="s">
        <v>112</v>
      </c>
      <c r="B47">
        <v>103</v>
      </c>
      <c r="C47">
        <v>1979</v>
      </c>
      <c r="D47" t="s">
        <v>14</v>
      </c>
      <c r="F47" s="1">
        <v>7.0125925925925925E-2</v>
      </c>
      <c r="G47" s="16">
        <f t="shared" si="1"/>
        <v>1.5661805555555554E-2</v>
      </c>
      <c r="H47">
        <v>46</v>
      </c>
      <c r="I47">
        <v>28</v>
      </c>
    </row>
    <row r="48" spans="1:9" x14ac:dyDescent="0.25">
      <c r="A48" t="s">
        <v>167</v>
      </c>
      <c r="B48">
        <v>100</v>
      </c>
      <c r="C48">
        <v>1973</v>
      </c>
      <c r="D48" t="s">
        <v>14</v>
      </c>
      <c r="F48" s="1">
        <v>7.0327893518518522E-2</v>
      </c>
      <c r="G48" s="16">
        <f t="shared" si="1"/>
        <v>1.5863773148148151E-2</v>
      </c>
      <c r="H48">
        <v>47</v>
      </c>
      <c r="I48">
        <v>19</v>
      </c>
    </row>
    <row r="49" spans="1:9" x14ac:dyDescent="0.25">
      <c r="A49" t="s">
        <v>113</v>
      </c>
      <c r="B49">
        <v>161</v>
      </c>
      <c r="C49">
        <v>1984</v>
      </c>
      <c r="D49" t="s">
        <v>14</v>
      </c>
      <c r="F49" s="1">
        <v>7.0347916666666663E-2</v>
      </c>
      <c r="G49" s="16">
        <f t="shared" si="1"/>
        <v>1.5883796296296292E-2</v>
      </c>
      <c r="H49">
        <v>48</v>
      </c>
      <c r="I49">
        <v>29</v>
      </c>
    </row>
    <row r="50" spans="1:9" x14ac:dyDescent="0.25">
      <c r="A50" t="s">
        <v>114</v>
      </c>
      <c r="B50">
        <v>160</v>
      </c>
      <c r="C50">
        <v>1990</v>
      </c>
      <c r="D50" t="s">
        <v>14</v>
      </c>
      <c r="F50" s="1">
        <v>7.0400347222222229E-2</v>
      </c>
      <c r="G50" s="16">
        <f t="shared" si="1"/>
        <v>1.5936226851851858E-2</v>
      </c>
      <c r="H50">
        <v>49</v>
      </c>
      <c r="I50">
        <v>30</v>
      </c>
    </row>
    <row r="51" spans="1:9" x14ac:dyDescent="0.25">
      <c r="A51" t="s">
        <v>168</v>
      </c>
      <c r="B51">
        <v>190</v>
      </c>
      <c r="C51">
        <v>1966</v>
      </c>
      <c r="D51" t="s">
        <v>14</v>
      </c>
      <c r="E51" t="s">
        <v>157</v>
      </c>
      <c r="F51" s="1">
        <v>7.0636574074074074E-2</v>
      </c>
      <c r="G51" s="16">
        <f t="shared" si="1"/>
        <v>1.6172453703703703E-2</v>
      </c>
      <c r="H51">
        <v>50</v>
      </c>
      <c r="I51">
        <v>20</v>
      </c>
    </row>
    <row r="52" spans="1:9" x14ac:dyDescent="0.25">
      <c r="A52" t="s">
        <v>169</v>
      </c>
      <c r="B52">
        <v>119</v>
      </c>
      <c r="C52">
        <v>1965</v>
      </c>
      <c r="D52" t="s">
        <v>14</v>
      </c>
      <c r="F52" s="1">
        <v>7.0707986111111107E-2</v>
      </c>
      <c r="G52" s="16">
        <f t="shared" si="1"/>
        <v>1.6243865740740736E-2</v>
      </c>
      <c r="H52">
        <v>51</v>
      </c>
      <c r="I52">
        <v>21</v>
      </c>
    </row>
    <row r="53" spans="1:9" x14ac:dyDescent="0.25">
      <c r="A53" t="s">
        <v>115</v>
      </c>
      <c r="B53">
        <v>139</v>
      </c>
      <c r="C53">
        <v>1980</v>
      </c>
      <c r="D53" t="s">
        <v>116</v>
      </c>
      <c r="E53" t="s">
        <v>117</v>
      </c>
      <c r="F53" s="1">
        <v>7.0825578703703707E-2</v>
      </c>
      <c r="G53" s="16">
        <f t="shared" si="1"/>
        <v>1.6361458333333335E-2</v>
      </c>
      <c r="H53">
        <v>52</v>
      </c>
      <c r="I53">
        <v>31</v>
      </c>
    </row>
    <row r="54" spans="1:9" x14ac:dyDescent="0.25">
      <c r="A54" t="s">
        <v>118</v>
      </c>
      <c r="B54">
        <v>145</v>
      </c>
      <c r="C54">
        <v>1995</v>
      </c>
      <c r="D54" t="s">
        <v>119</v>
      </c>
      <c r="F54" s="1">
        <v>7.0954050925925924E-2</v>
      </c>
      <c r="G54" s="16">
        <f t="shared" si="1"/>
        <v>1.6489930555555553E-2</v>
      </c>
      <c r="H54">
        <v>53</v>
      </c>
      <c r="I54">
        <v>32</v>
      </c>
    </row>
    <row r="55" spans="1:9" x14ac:dyDescent="0.25">
      <c r="A55" t="s">
        <v>120</v>
      </c>
      <c r="B55">
        <v>120</v>
      </c>
      <c r="C55">
        <v>1989</v>
      </c>
      <c r="D55" t="s">
        <v>14</v>
      </c>
      <c r="F55" s="1">
        <v>7.184756944444444E-2</v>
      </c>
      <c r="G55" s="16">
        <f t="shared" si="1"/>
        <v>1.7383449074074069E-2</v>
      </c>
      <c r="H55">
        <v>54</v>
      </c>
      <c r="I55">
        <v>33</v>
      </c>
    </row>
    <row r="56" spans="1:9" x14ac:dyDescent="0.25">
      <c r="A56" t="s">
        <v>121</v>
      </c>
      <c r="B56">
        <v>158</v>
      </c>
      <c r="C56">
        <v>1977</v>
      </c>
      <c r="D56" t="s">
        <v>14</v>
      </c>
      <c r="E56" t="s">
        <v>103</v>
      </c>
      <c r="F56" s="1">
        <v>7.2358217592592589E-2</v>
      </c>
      <c r="G56" s="16">
        <f t="shared" si="1"/>
        <v>1.7894097222222217E-2</v>
      </c>
      <c r="H56">
        <v>55</v>
      </c>
      <c r="I56">
        <v>34</v>
      </c>
    </row>
    <row r="57" spans="1:9" x14ac:dyDescent="0.25">
      <c r="A57" t="s">
        <v>170</v>
      </c>
      <c r="B57">
        <v>115</v>
      </c>
      <c r="C57">
        <v>1966</v>
      </c>
      <c r="D57" t="s">
        <v>140</v>
      </c>
      <c r="F57" s="1">
        <v>7.2974537037037032E-2</v>
      </c>
      <c r="G57" s="16">
        <f t="shared" si="1"/>
        <v>1.8510416666666661E-2</v>
      </c>
      <c r="H57">
        <v>56</v>
      </c>
      <c r="I57">
        <v>22</v>
      </c>
    </row>
    <row r="58" spans="1:9" x14ac:dyDescent="0.25">
      <c r="A58" t="s">
        <v>122</v>
      </c>
      <c r="B58">
        <v>33</v>
      </c>
      <c r="C58">
        <v>1977</v>
      </c>
      <c r="D58" t="s">
        <v>14</v>
      </c>
      <c r="F58" s="1">
        <v>7.3202777777777783E-2</v>
      </c>
      <c r="G58" s="16">
        <f t="shared" si="1"/>
        <v>1.8738657407407412E-2</v>
      </c>
      <c r="H58">
        <v>57</v>
      </c>
      <c r="I58">
        <v>35</v>
      </c>
    </row>
    <row r="59" spans="1:9" x14ac:dyDescent="0.25">
      <c r="A59" t="s">
        <v>123</v>
      </c>
      <c r="B59">
        <v>108</v>
      </c>
      <c r="C59">
        <v>1998</v>
      </c>
      <c r="D59" t="s">
        <v>124</v>
      </c>
      <c r="F59" s="1">
        <v>7.3437500000000003E-2</v>
      </c>
      <c r="G59" s="16">
        <f t="shared" si="1"/>
        <v>1.8973379629629632E-2</v>
      </c>
      <c r="H59">
        <v>58</v>
      </c>
      <c r="I59">
        <v>36</v>
      </c>
    </row>
    <row r="60" spans="1:9" x14ac:dyDescent="0.25">
      <c r="A60" t="s">
        <v>125</v>
      </c>
      <c r="B60">
        <v>105</v>
      </c>
      <c r="C60">
        <v>1990</v>
      </c>
      <c r="D60" t="s">
        <v>14</v>
      </c>
      <c r="E60" t="s">
        <v>21</v>
      </c>
      <c r="F60" s="1">
        <v>7.3761921296296287E-2</v>
      </c>
      <c r="G60" s="16">
        <f t="shared" si="1"/>
        <v>1.9297800925925916E-2</v>
      </c>
      <c r="H60">
        <v>59</v>
      </c>
      <c r="I60">
        <v>37</v>
      </c>
    </row>
    <row r="61" spans="1:9" x14ac:dyDescent="0.25">
      <c r="A61" t="s">
        <v>171</v>
      </c>
      <c r="B61">
        <v>146</v>
      </c>
      <c r="C61">
        <v>1963</v>
      </c>
      <c r="D61" t="s">
        <v>14</v>
      </c>
      <c r="F61" s="1">
        <v>7.4326388888888886E-2</v>
      </c>
      <c r="G61" s="16">
        <f t="shared" si="1"/>
        <v>1.9862268518518515E-2</v>
      </c>
      <c r="H61">
        <v>60</v>
      </c>
      <c r="I61">
        <v>23</v>
      </c>
    </row>
    <row r="62" spans="1:9" x14ac:dyDescent="0.25">
      <c r="A62" t="s">
        <v>172</v>
      </c>
      <c r="B62">
        <v>291</v>
      </c>
      <c r="C62">
        <v>1952</v>
      </c>
      <c r="D62" t="s">
        <v>173</v>
      </c>
      <c r="F62" s="1">
        <v>7.4588541666666661E-2</v>
      </c>
      <c r="G62" s="16">
        <f t="shared" si="1"/>
        <v>2.012442129629629E-2</v>
      </c>
      <c r="H62">
        <v>61</v>
      </c>
      <c r="I62">
        <v>24</v>
      </c>
    </row>
    <row r="63" spans="1:9" x14ac:dyDescent="0.25">
      <c r="A63" t="s">
        <v>126</v>
      </c>
      <c r="B63">
        <v>171</v>
      </c>
      <c r="C63">
        <v>1977</v>
      </c>
      <c r="D63" t="s">
        <v>110</v>
      </c>
      <c r="F63" s="1">
        <v>7.5118981481481481E-2</v>
      </c>
      <c r="G63" s="16">
        <f t="shared" si="1"/>
        <v>2.065486111111111E-2</v>
      </c>
      <c r="H63">
        <v>62</v>
      </c>
      <c r="I63">
        <v>38</v>
      </c>
    </row>
    <row r="64" spans="1:9" x14ac:dyDescent="0.25">
      <c r="A64" t="s">
        <v>127</v>
      </c>
      <c r="B64">
        <v>152</v>
      </c>
      <c r="C64">
        <v>1985</v>
      </c>
      <c r="D64" t="s">
        <v>110</v>
      </c>
      <c r="F64" s="1">
        <v>7.5138541666666669E-2</v>
      </c>
      <c r="G64" s="16">
        <f t="shared" si="1"/>
        <v>2.0674421296296298E-2</v>
      </c>
      <c r="H64">
        <v>63</v>
      </c>
      <c r="I64">
        <v>39</v>
      </c>
    </row>
    <row r="65" spans="1:9" x14ac:dyDescent="0.25">
      <c r="A65" t="s">
        <v>174</v>
      </c>
      <c r="B65">
        <v>155</v>
      </c>
      <c r="C65">
        <v>1973</v>
      </c>
      <c r="D65" t="s">
        <v>14</v>
      </c>
      <c r="F65" s="1">
        <v>7.5676157407407407E-2</v>
      </c>
      <c r="G65" s="16">
        <f t="shared" si="1"/>
        <v>2.1212037037037036E-2</v>
      </c>
      <c r="H65">
        <v>64</v>
      </c>
      <c r="I65">
        <v>25</v>
      </c>
    </row>
    <row r="66" spans="1:9" x14ac:dyDescent="0.25">
      <c r="A66" t="s">
        <v>128</v>
      </c>
      <c r="B66">
        <v>109</v>
      </c>
      <c r="C66">
        <v>1991</v>
      </c>
      <c r="D66" t="s">
        <v>14</v>
      </c>
      <c r="E66" t="s">
        <v>21</v>
      </c>
      <c r="F66" s="1">
        <v>7.6073611111111106E-2</v>
      </c>
      <c r="G66" s="16">
        <f t="shared" si="1"/>
        <v>2.1609490740740735E-2</v>
      </c>
      <c r="H66">
        <v>65</v>
      </c>
      <c r="I66">
        <v>40</v>
      </c>
    </row>
    <row r="67" spans="1:9" x14ac:dyDescent="0.25">
      <c r="A67" t="s">
        <v>175</v>
      </c>
      <c r="B67">
        <v>197</v>
      </c>
      <c r="C67">
        <v>1958</v>
      </c>
      <c r="D67" t="s">
        <v>110</v>
      </c>
      <c r="F67" s="1">
        <v>7.6100115740740742E-2</v>
      </c>
      <c r="G67" s="16">
        <f t="shared" ref="G67:G87" si="2">F67-F$2</f>
        <v>2.1635995370370371E-2</v>
      </c>
      <c r="H67">
        <v>66</v>
      </c>
      <c r="I67">
        <v>26</v>
      </c>
    </row>
    <row r="68" spans="1:9" x14ac:dyDescent="0.25">
      <c r="A68" t="s">
        <v>129</v>
      </c>
      <c r="B68">
        <v>165</v>
      </c>
      <c r="C68">
        <v>1980</v>
      </c>
      <c r="D68" t="s">
        <v>14</v>
      </c>
      <c r="E68" t="s">
        <v>130</v>
      </c>
      <c r="F68" s="1">
        <v>7.6446759259259256E-2</v>
      </c>
      <c r="G68" s="16">
        <f t="shared" si="2"/>
        <v>2.1982638888888885E-2</v>
      </c>
      <c r="H68">
        <v>67</v>
      </c>
      <c r="I68">
        <v>41</v>
      </c>
    </row>
    <row r="69" spans="1:9" x14ac:dyDescent="0.25">
      <c r="A69" t="s">
        <v>176</v>
      </c>
      <c r="B69">
        <v>173</v>
      </c>
      <c r="C69">
        <v>1964</v>
      </c>
      <c r="D69" t="s">
        <v>14</v>
      </c>
      <c r="F69" s="1">
        <v>7.6739699074074075E-2</v>
      </c>
      <c r="G69" s="16">
        <f t="shared" si="2"/>
        <v>2.2275578703703704E-2</v>
      </c>
      <c r="H69">
        <v>68</v>
      </c>
      <c r="I69">
        <v>27</v>
      </c>
    </row>
    <row r="70" spans="1:9" x14ac:dyDescent="0.25">
      <c r="A70" t="s">
        <v>131</v>
      </c>
      <c r="B70">
        <v>114</v>
      </c>
      <c r="C70">
        <v>1984</v>
      </c>
      <c r="D70" t="s">
        <v>14</v>
      </c>
      <c r="F70" s="1">
        <v>7.7032754629629621E-2</v>
      </c>
      <c r="G70" s="16">
        <f t="shared" si="2"/>
        <v>2.256863425925925E-2</v>
      </c>
      <c r="H70">
        <v>69</v>
      </c>
      <c r="I70">
        <v>42</v>
      </c>
    </row>
    <row r="71" spans="1:9" x14ac:dyDescent="0.25">
      <c r="A71" t="s">
        <v>177</v>
      </c>
      <c r="B71">
        <v>123</v>
      </c>
      <c r="C71">
        <v>1954</v>
      </c>
      <c r="D71" t="s">
        <v>14</v>
      </c>
      <c r="E71" t="s">
        <v>178</v>
      </c>
      <c r="F71" s="1">
        <v>7.7230208333333328E-2</v>
      </c>
      <c r="G71" s="16">
        <f t="shared" si="2"/>
        <v>2.2766087962962957E-2</v>
      </c>
      <c r="H71">
        <v>70</v>
      </c>
      <c r="I71">
        <v>28</v>
      </c>
    </row>
    <row r="72" spans="1:9" x14ac:dyDescent="0.25">
      <c r="A72" t="s">
        <v>179</v>
      </c>
      <c r="B72">
        <v>102</v>
      </c>
      <c r="C72">
        <v>1974</v>
      </c>
      <c r="D72" t="s">
        <v>149</v>
      </c>
      <c r="F72" s="1">
        <v>7.9492361111111118E-2</v>
      </c>
      <c r="G72" s="16">
        <f t="shared" si="2"/>
        <v>2.5028240740740747E-2</v>
      </c>
      <c r="H72">
        <v>71</v>
      </c>
      <c r="I72">
        <v>29</v>
      </c>
    </row>
    <row r="73" spans="1:9" x14ac:dyDescent="0.25">
      <c r="A73" t="s">
        <v>132</v>
      </c>
      <c r="B73">
        <v>148</v>
      </c>
      <c r="C73">
        <v>1983</v>
      </c>
      <c r="D73" t="s">
        <v>14</v>
      </c>
      <c r="F73" s="1">
        <v>7.9558564814814811E-2</v>
      </c>
      <c r="G73" s="16">
        <f t="shared" si="2"/>
        <v>2.509444444444444E-2</v>
      </c>
      <c r="H73">
        <v>72</v>
      </c>
      <c r="I73">
        <v>43</v>
      </c>
    </row>
    <row r="74" spans="1:9" x14ac:dyDescent="0.25">
      <c r="A74" t="s">
        <v>180</v>
      </c>
      <c r="B74">
        <v>159</v>
      </c>
      <c r="C74">
        <v>1972</v>
      </c>
      <c r="D74" t="s">
        <v>14</v>
      </c>
      <c r="F74" s="1">
        <v>7.9609143518518513E-2</v>
      </c>
      <c r="G74" s="16">
        <f t="shared" si="2"/>
        <v>2.5145023148148142E-2</v>
      </c>
      <c r="H74">
        <v>73</v>
      </c>
      <c r="I74">
        <v>30</v>
      </c>
    </row>
    <row r="75" spans="1:9" x14ac:dyDescent="0.25">
      <c r="A75" t="s">
        <v>181</v>
      </c>
      <c r="B75">
        <v>187</v>
      </c>
      <c r="C75">
        <v>1959</v>
      </c>
      <c r="D75" t="s">
        <v>14</v>
      </c>
      <c r="E75" t="s">
        <v>182</v>
      </c>
      <c r="F75" s="1">
        <v>8.2213078703703701E-2</v>
      </c>
      <c r="G75" s="16">
        <f t="shared" si="2"/>
        <v>2.774895833333333E-2</v>
      </c>
      <c r="H75">
        <v>74</v>
      </c>
      <c r="I75">
        <v>31</v>
      </c>
    </row>
    <row r="76" spans="1:9" x14ac:dyDescent="0.25">
      <c r="A76" t="s">
        <v>183</v>
      </c>
      <c r="B76">
        <v>297</v>
      </c>
      <c r="C76">
        <v>1966</v>
      </c>
      <c r="D76" t="s">
        <v>14</v>
      </c>
      <c r="E76" t="s">
        <v>14</v>
      </c>
      <c r="F76" s="1">
        <v>8.3814351851851862E-2</v>
      </c>
      <c r="G76" s="16">
        <f t="shared" si="2"/>
        <v>2.9350231481481491E-2</v>
      </c>
      <c r="H76">
        <v>75</v>
      </c>
      <c r="I76">
        <v>32</v>
      </c>
    </row>
    <row r="77" spans="1:9" x14ac:dyDescent="0.25">
      <c r="A77" t="s">
        <v>133</v>
      </c>
      <c r="B77">
        <v>133</v>
      </c>
      <c r="C77">
        <v>1985</v>
      </c>
      <c r="D77" t="s">
        <v>14</v>
      </c>
      <c r="F77" s="1">
        <v>8.4742129629629626E-2</v>
      </c>
      <c r="G77" s="16">
        <f t="shared" si="2"/>
        <v>3.0278009259259255E-2</v>
      </c>
      <c r="H77">
        <v>76</v>
      </c>
      <c r="I77">
        <v>44</v>
      </c>
    </row>
    <row r="78" spans="1:9" x14ac:dyDescent="0.25">
      <c r="A78" t="s">
        <v>134</v>
      </c>
      <c r="B78">
        <v>167</v>
      </c>
      <c r="C78">
        <v>1983</v>
      </c>
      <c r="D78" t="s">
        <v>14</v>
      </c>
      <c r="F78" s="1">
        <v>8.5796643518518512E-2</v>
      </c>
      <c r="G78" s="16">
        <f t="shared" si="2"/>
        <v>3.1332523148148141E-2</v>
      </c>
      <c r="H78">
        <v>77</v>
      </c>
      <c r="I78">
        <v>45</v>
      </c>
    </row>
    <row r="79" spans="1:9" x14ac:dyDescent="0.25">
      <c r="A79" t="s">
        <v>184</v>
      </c>
      <c r="B79">
        <v>289</v>
      </c>
      <c r="C79">
        <v>1963</v>
      </c>
      <c r="D79" t="s">
        <v>14</v>
      </c>
      <c r="E79" t="s">
        <v>185</v>
      </c>
      <c r="F79" s="1">
        <v>8.728379629629629E-2</v>
      </c>
      <c r="G79" s="16">
        <f t="shared" si="2"/>
        <v>3.2819675925925919E-2</v>
      </c>
      <c r="H79">
        <v>78</v>
      </c>
      <c r="I79">
        <v>33</v>
      </c>
    </row>
    <row r="80" spans="1:9" x14ac:dyDescent="0.25">
      <c r="A80" t="s">
        <v>135</v>
      </c>
      <c r="B80">
        <v>112</v>
      </c>
      <c r="C80">
        <v>1977</v>
      </c>
      <c r="D80" t="s">
        <v>14</v>
      </c>
      <c r="F80" s="1">
        <v>8.8096296296296298E-2</v>
      </c>
      <c r="G80" s="16">
        <f t="shared" si="2"/>
        <v>3.3632175925925926E-2</v>
      </c>
      <c r="H80">
        <v>79</v>
      </c>
      <c r="I80">
        <v>46</v>
      </c>
    </row>
    <row r="81" spans="1:9" x14ac:dyDescent="0.25">
      <c r="A81" t="s">
        <v>136</v>
      </c>
      <c r="B81">
        <v>164</v>
      </c>
      <c r="C81">
        <v>1985</v>
      </c>
      <c r="D81" t="s">
        <v>14</v>
      </c>
      <c r="F81" s="1">
        <v>8.8104976851851854E-2</v>
      </c>
      <c r="G81" s="16">
        <f t="shared" si="2"/>
        <v>3.3640856481481483E-2</v>
      </c>
      <c r="H81">
        <v>80</v>
      </c>
      <c r="I81">
        <v>47</v>
      </c>
    </row>
    <row r="82" spans="1:9" x14ac:dyDescent="0.25">
      <c r="A82" t="s">
        <v>186</v>
      </c>
      <c r="B82">
        <v>179</v>
      </c>
      <c r="C82">
        <v>1957</v>
      </c>
      <c r="D82" t="s">
        <v>149</v>
      </c>
      <c r="E82" t="s">
        <v>150</v>
      </c>
      <c r="F82" s="1">
        <v>9.0547569444444434E-2</v>
      </c>
      <c r="G82" s="16">
        <f t="shared" si="2"/>
        <v>3.6083449074074063E-2</v>
      </c>
      <c r="H82">
        <v>81</v>
      </c>
      <c r="I82">
        <v>34</v>
      </c>
    </row>
    <row r="83" spans="1:9" x14ac:dyDescent="0.25">
      <c r="A83" t="s">
        <v>137</v>
      </c>
      <c r="B83">
        <v>121</v>
      </c>
      <c r="C83">
        <v>1989</v>
      </c>
      <c r="D83" t="s">
        <v>14</v>
      </c>
      <c r="F83" s="1">
        <v>9.1142592592592594E-2</v>
      </c>
      <c r="G83" s="16">
        <f t="shared" si="2"/>
        <v>3.6678472222222223E-2</v>
      </c>
      <c r="H83">
        <v>82</v>
      </c>
      <c r="I83">
        <v>48</v>
      </c>
    </row>
    <row r="84" spans="1:9" x14ac:dyDescent="0.25">
      <c r="A84" t="s">
        <v>187</v>
      </c>
      <c r="B84">
        <v>124</v>
      </c>
      <c r="C84">
        <v>1971</v>
      </c>
      <c r="D84" t="s">
        <v>14</v>
      </c>
      <c r="F84" s="1">
        <v>9.2360879629629633E-2</v>
      </c>
      <c r="G84" s="16">
        <f t="shared" si="2"/>
        <v>3.7896759259259262E-2</v>
      </c>
      <c r="H84">
        <v>83</v>
      </c>
      <c r="I84">
        <v>35</v>
      </c>
    </row>
    <row r="85" spans="1:9" x14ac:dyDescent="0.25">
      <c r="A85" t="s">
        <v>188</v>
      </c>
      <c r="B85">
        <v>77</v>
      </c>
      <c r="C85">
        <v>1967</v>
      </c>
      <c r="D85" t="s">
        <v>14</v>
      </c>
      <c r="E85" t="s">
        <v>45</v>
      </c>
      <c r="F85" s="1">
        <v>9.7222222222222224E-2</v>
      </c>
      <c r="G85" s="16">
        <f t="shared" si="2"/>
        <v>4.2758101851851853E-2</v>
      </c>
      <c r="H85">
        <v>84</v>
      </c>
      <c r="I85">
        <v>36</v>
      </c>
    </row>
    <row r="86" spans="1:9" x14ac:dyDescent="0.25">
      <c r="A86" t="s">
        <v>189</v>
      </c>
      <c r="B86">
        <v>172</v>
      </c>
      <c r="C86">
        <v>1957</v>
      </c>
      <c r="D86" t="s">
        <v>190</v>
      </c>
      <c r="F86" s="1">
        <v>0.10069444444444443</v>
      </c>
      <c r="G86" s="16">
        <f t="shared" si="2"/>
        <v>4.6230324074074063E-2</v>
      </c>
      <c r="H86">
        <v>85</v>
      </c>
      <c r="I86">
        <v>37</v>
      </c>
    </row>
    <row r="87" spans="1:9" x14ac:dyDescent="0.25">
      <c r="A87" t="s">
        <v>191</v>
      </c>
      <c r="B87">
        <v>295</v>
      </c>
      <c r="C87">
        <v>1952</v>
      </c>
      <c r="D87" t="s">
        <v>14</v>
      </c>
      <c r="F87" s="1">
        <v>0.10277777777777779</v>
      </c>
      <c r="G87" s="16">
        <f t="shared" si="2"/>
        <v>4.8313657407407416E-2</v>
      </c>
      <c r="H87">
        <v>86</v>
      </c>
      <c r="I87">
        <v>38</v>
      </c>
    </row>
  </sheetData>
  <sortState ref="A2:I87">
    <sortCondition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I1" sqref="I1"/>
    </sheetView>
  </sheetViews>
  <sheetFormatPr defaultRowHeight="15" x14ac:dyDescent="0.25"/>
  <cols>
    <col min="2" max="2" width="24.42578125" bestFit="1" customWidth="1"/>
    <col min="7" max="7" width="18.5703125" customWidth="1"/>
    <col min="8" max="8" width="13.85546875" style="34" customWidth="1"/>
    <col min="9" max="9" width="11.7109375" style="36" bestFit="1" customWidth="1"/>
    <col min="10" max="10" width="10.7109375" style="35" bestFit="1" customWidth="1"/>
  </cols>
  <sheetData>
    <row r="1" spans="1:11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 s="34">
        <v>8</v>
      </c>
    </row>
    <row r="2" spans="1:11" x14ac:dyDescent="0.25">
      <c r="A2">
        <v>1</v>
      </c>
      <c r="B2">
        <v>168</v>
      </c>
      <c r="C2" t="s">
        <v>139</v>
      </c>
      <c r="D2">
        <v>1970</v>
      </c>
      <c r="F2" t="s">
        <v>529</v>
      </c>
      <c r="G2" t="s">
        <v>8</v>
      </c>
      <c r="H2" s="34" t="s">
        <v>8</v>
      </c>
      <c r="I2" s="36">
        <v>5.3489583333333333E-2</v>
      </c>
      <c r="J2" s="35">
        <v>0</v>
      </c>
      <c r="K2">
        <v>1</v>
      </c>
    </row>
    <row r="3" spans="1:11" x14ac:dyDescent="0.25">
      <c r="A3">
        <v>2</v>
      </c>
      <c r="B3">
        <v>170</v>
      </c>
      <c r="C3" t="s">
        <v>141</v>
      </c>
      <c r="D3">
        <v>1970</v>
      </c>
      <c r="F3" t="s">
        <v>7</v>
      </c>
      <c r="G3" t="s">
        <v>8</v>
      </c>
      <c r="H3" s="34" t="s">
        <v>8</v>
      </c>
      <c r="I3" s="36">
        <v>5.5064004629629626E-2</v>
      </c>
      <c r="J3" s="35" t="s">
        <v>553</v>
      </c>
    </row>
    <row r="4" spans="1:11" x14ac:dyDescent="0.25">
      <c r="A4">
        <v>3</v>
      </c>
      <c r="B4">
        <v>148</v>
      </c>
      <c r="C4" t="s">
        <v>152</v>
      </c>
      <c r="D4">
        <v>1971</v>
      </c>
      <c r="F4" t="s">
        <v>530</v>
      </c>
      <c r="G4" t="s">
        <v>8</v>
      </c>
      <c r="H4" s="34" t="s">
        <v>8</v>
      </c>
      <c r="I4" s="36">
        <v>5.9504745370370371E-2</v>
      </c>
      <c r="J4" s="35" t="s">
        <v>554</v>
      </c>
    </row>
    <row r="5" spans="1:11" x14ac:dyDescent="0.25">
      <c r="A5">
        <v>4</v>
      </c>
      <c r="B5">
        <v>100</v>
      </c>
      <c r="C5" t="s">
        <v>531</v>
      </c>
      <c r="D5">
        <v>1963</v>
      </c>
      <c r="F5" t="s">
        <v>7</v>
      </c>
      <c r="G5" t="s">
        <v>8</v>
      </c>
      <c r="H5" s="34" t="s">
        <v>462</v>
      </c>
      <c r="I5" s="36">
        <v>5.9696759259259262E-2</v>
      </c>
      <c r="J5" s="35" t="s">
        <v>555</v>
      </c>
    </row>
    <row r="6" spans="1:11" x14ac:dyDescent="0.25">
      <c r="A6">
        <v>5</v>
      </c>
      <c r="B6">
        <v>181</v>
      </c>
      <c r="C6" t="s">
        <v>532</v>
      </c>
      <c r="D6">
        <v>1972</v>
      </c>
      <c r="F6" t="s">
        <v>533</v>
      </c>
      <c r="H6" s="34" t="s">
        <v>534</v>
      </c>
      <c r="I6" s="36">
        <v>5.9756134259259262E-2</v>
      </c>
      <c r="J6" s="35" t="s">
        <v>556</v>
      </c>
    </row>
    <row r="7" spans="1:11" x14ac:dyDescent="0.25">
      <c r="A7">
        <v>6</v>
      </c>
      <c r="B7">
        <v>179</v>
      </c>
      <c r="C7" t="s">
        <v>151</v>
      </c>
      <c r="D7">
        <v>1976</v>
      </c>
      <c r="F7" t="s">
        <v>7</v>
      </c>
      <c r="G7" t="s">
        <v>8</v>
      </c>
      <c r="H7" s="34" t="s">
        <v>535</v>
      </c>
      <c r="I7" s="36">
        <v>6.2172453703703702E-2</v>
      </c>
      <c r="J7" s="35" t="s">
        <v>557</v>
      </c>
    </row>
    <row r="8" spans="1:11" x14ac:dyDescent="0.25">
      <c r="A8">
        <v>7</v>
      </c>
      <c r="B8">
        <v>126</v>
      </c>
      <c r="C8" t="s">
        <v>536</v>
      </c>
      <c r="D8">
        <v>1962</v>
      </c>
      <c r="F8" t="s">
        <v>252</v>
      </c>
      <c r="G8" t="s">
        <v>8</v>
      </c>
      <c r="H8" s="34" t="s">
        <v>8</v>
      </c>
      <c r="I8" s="36">
        <v>6.3894212962962951E-2</v>
      </c>
      <c r="J8" s="35" t="s">
        <v>558</v>
      </c>
    </row>
    <row r="9" spans="1:11" x14ac:dyDescent="0.25">
      <c r="A9">
        <v>8</v>
      </c>
      <c r="B9">
        <v>118</v>
      </c>
      <c r="C9" t="s">
        <v>159</v>
      </c>
      <c r="D9">
        <v>1969</v>
      </c>
      <c r="F9" t="s">
        <v>67</v>
      </c>
      <c r="G9" t="s">
        <v>8</v>
      </c>
      <c r="H9" s="34" t="s">
        <v>8</v>
      </c>
      <c r="I9" s="36">
        <v>6.8322569444444439E-2</v>
      </c>
      <c r="J9" s="35" t="s">
        <v>559</v>
      </c>
    </row>
    <row r="10" spans="1:11" x14ac:dyDescent="0.25">
      <c r="A10">
        <v>9</v>
      </c>
      <c r="B10">
        <v>176</v>
      </c>
      <c r="C10" t="s">
        <v>167</v>
      </c>
      <c r="D10">
        <v>1973</v>
      </c>
      <c r="F10" t="s">
        <v>7</v>
      </c>
      <c r="G10" t="s">
        <v>8</v>
      </c>
      <c r="H10" s="34" t="s">
        <v>8</v>
      </c>
      <c r="I10" s="36">
        <v>6.9076851851851848E-2</v>
      </c>
      <c r="J10" s="35" t="s">
        <v>560</v>
      </c>
    </row>
    <row r="11" spans="1:11" x14ac:dyDescent="0.25">
      <c r="A11">
        <v>10</v>
      </c>
      <c r="B11">
        <v>177</v>
      </c>
      <c r="C11" t="s">
        <v>156</v>
      </c>
      <c r="D11">
        <v>1963</v>
      </c>
      <c r="F11" t="s">
        <v>7</v>
      </c>
      <c r="G11" t="s">
        <v>8</v>
      </c>
      <c r="H11" s="34" t="s">
        <v>537</v>
      </c>
      <c r="I11" s="36">
        <v>6.9481481481481477E-2</v>
      </c>
      <c r="J11" s="35" t="s">
        <v>561</v>
      </c>
    </row>
    <row r="12" spans="1:11" x14ac:dyDescent="0.25">
      <c r="A12">
        <v>11</v>
      </c>
      <c r="B12">
        <v>115</v>
      </c>
      <c r="C12" t="s">
        <v>538</v>
      </c>
      <c r="D12">
        <v>1976</v>
      </c>
      <c r="F12" t="s">
        <v>314</v>
      </c>
      <c r="G12" t="s">
        <v>8</v>
      </c>
      <c r="H12" s="34" t="s">
        <v>323</v>
      </c>
      <c r="I12" s="36">
        <v>7.033773148148148E-2</v>
      </c>
      <c r="J12" s="35" t="s">
        <v>562</v>
      </c>
    </row>
    <row r="13" spans="1:11" x14ac:dyDescent="0.25">
      <c r="A13">
        <v>12</v>
      </c>
      <c r="B13">
        <v>116</v>
      </c>
      <c r="C13" t="s">
        <v>165</v>
      </c>
      <c r="D13">
        <v>1970</v>
      </c>
      <c r="F13" t="s">
        <v>7</v>
      </c>
      <c r="G13" t="s">
        <v>8</v>
      </c>
      <c r="H13" s="34" t="s">
        <v>8</v>
      </c>
      <c r="I13" s="36">
        <v>7.0656365740740745E-2</v>
      </c>
      <c r="J13" s="35" t="s">
        <v>563</v>
      </c>
    </row>
    <row r="14" spans="1:11" x14ac:dyDescent="0.25">
      <c r="A14">
        <v>13</v>
      </c>
      <c r="B14">
        <v>164</v>
      </c>
      <c r="C14" t="s">
        <v>539</v>
      </c>
      <c r="D14">
        <v>1974</v>
      </c>
      <c r="F14" t="s">
        <v>7</v>
      </c>
      <c r="G14" t="s">
        <v>8</v>
      </c>
      <c r="H14" s="34" t="s">
        <v>8</v>
      </c>
      <c r="I14" s="36">
        <v>7.0904398148148154E-2</v>
      </c>
      <c r="J14" s="35" t="s">
        <v>564</v>
      </c>
    </row>
    <row r="15" spans="1:11" x14ac:dyDescent="0.25">
      <c r="A15">
        <v>14</v>
      </c>
      <c r="B15">
        <v>146</v>
      </c>
      <c r="C15" t="s">
        <v>540</v>
      </c>
      <c r="D15">
        <v>1957</v>
      </c>
      <c r="F15" t="s">
        <v>67</v>
      </c>
      <c r="G15" t="s">
        <v>8</v>
      </c>
      <c r="H15" s="34" t="s">
        <v>8</v>
      </c>
      <c r="I15" s="36">
        <v>7.0922916666666669E-2</v>
      </c>
      <c r="J15" s="35" t="s">
        <v>565</v>
      </c>
    </row>
    <row r="16" spans="1:11" x14ac:dyDescent="0.25">
      <c r="A16">
        <v>15</v>
      </c>
      <c r="B16">
        <v>102</v>
      </c>
      <c r="C16" t="s">
        <v>541</v>
      </c>
      <c r="D16">
        <v>1958</v>
      </c>
      <c r="F16" t="s">
        <v>542</v>
      </c>
      <c r="G16" t="s">
        <v>8</v>
      </c>
      <c r="H16" s="34" t="s">
        <v>543</v>
      </c>
      <c r="I16" s="36">
        <v>7.1037384259259262E-2</v>
      </c>
      <c r="J16" s="35" t="s">
        <v>566</v>
      </c>
    </row>
    <row r="17" spans="1:10" x14ac:dyDescent="0.25">
      <c r="A17">
        <v>16</v>
      </c>
      <c r="B17">
        <v>114</v>
      </c>
      <c r="C17" t="s">
        <v>169</v>
      </c>
      <c r="D17">
        <v>1965</v>
      </c>
      <c r="F17" t="s">
        <v>7</v>
      </c>
      <c r="G17" t="s">
        <v>8</v>
      </c>
      <c r="H17" s="34" t="s">
        <v>8</v>
      </c>
      <c r="I17" s="36">
        <v>7.149120370370371E-2</v>
      </c>
      <c r="J17" s="35" t="s">
        <v>567</v>
      </c>
    </row>
    <row r="18" spans="1:10" x14ac:dyDescent="0.25">
      <c r="A18">
        <v>17</v>
      </c>
      <c r="B18">
        <v>145</v>
      </c>
      <c r="C18" t="s">
        <v>170</v>
      </c>
      <c r="D18">
        <v>1966</v>
      </c>
      <c r="F18" t="s">
        <v>67</v>
      </c>
      <c r="G18" t="s">
        <v>8</v>
      </c>
      <c r="H18" s="34" t="s">
        <v>8</v>
      </c>
      <c r="I18" s="36">
        <v>7.1539699074074078E-2</v>
      </c>
      <c r="J18" s="35" t="s">
        <v>568</v>
      </c>
    </row>
    <row r="19" spans="1:10" x14ac:dyDescent="0.25">
      <c r="A19">
        <v>18</v>
      </c>
      <c r="B19">
        <v>101</v>
      </c>
      <c r="C19" t="s">
        <v>544</v>
      </c>
      <c r="D19">
        <v>1971</v>
      </c>
      <c r="F19" t="s">
        <v>55</v>
      </c>
      <c r="G19" t="s">
        <v>8</v>
      </c>
      <c r="H19" s="34" t="s">
        <v>8</v>
      </c>
      <c r="I19" s="36">
        <v>7.216400462962963E-2</v>
      </c>
      <c r="J19" s="35" t="s">
        <v>569</v>
      </c>
    </row>
    <row r="20" spans="1:10" x14ac:dyDescent="0.25">
      <c r="A20">
        <v>19</v>
      </c>
      <c r="B20">
        <v>150</v>
      </c>
      <c r="C20" t="s">
        <v>171</v>
      </c>
      <c r="D20">
        <v>1963</v>
      </c>
      <c r="F20" t="s">
        <v>7</v>
      </c>
      <c r="G20" t="s">
        <v>8</v>
      </c>
      <c r="H20" s="34" t="s">
        <v>8</v>
      </c>
      <c r="I20" s="36">
        <v>7.2729050925925923E-2</v>
      </c>
      <c r="J20" s="35" t="s">
        <v>570</v>
      </c>
    </row>
    <row r="21" spans="1:10" x14ac:dyDescent="0.25">
      <c r="A21">
        <v>20</v>
      </c>
      <c r="B21">
        <v>128</v>
      </c>
      <c r="C21" t="s">
        <v>545</v>
      </c>
      <c r="D21">
        <v>1953</v>
      </c>
      <c r="F21" t="s">
        <v>7</v>
      </c>
      <c r="G21" t="s">
        <v>8</v>
      </c>
      <c r="H21" s="34" t="s">
        <v>8</v>
      </c>
      <c r="I21" s="36">
        <v>7.2863425925925929E-2</v>
      </c>
      <c r="J21" s="35" t="s">
        <v>571</v>
      </c>
    </row>
    <row r="22" spans="1:10" x14ac:dyDescent="0.25">
      <c r="A22">
        <v>21</v>
      </c>
      <c r="B22">
        <v>166</v>
      </c>
      <c r="C22" t="s">
        <v>546</v>
      </c>
      <c r="D22">
        <v>1974</v>
      </c>
      <c r="F22" t="s">
        <v>7</v>
      </c>
      <c r="G22" t="s">
        <v>8</v>
      </c>
      <c r="H22" s="34" t="s">
        <v>8</v>
      </c>
      <c r="I22" s="36">
        <v>7.3720254629629625E-2</v>
      </c>
      <c r="J22" s="35" t="s">
        <v>572</v>
      </c>
    </row>
    <row r="23" spans="1:10" x14ac:dyDescent="0.25">
      <c r="A23">
        <v>22</v>
      </c>
      <c r="B23">
        <v>169</v>
      </c>
      <c r="C23" t="s">
        <v>181</v>
      </c>
      <c r="D23">
        <v>1959</v>
      </c>
      <c r="F23" t="s">
        <v>7</v>
      </c>
      <c r="G23" t="s">
        <v>8</v>
      </c>
      <c r="H23" s="34" t="s">
        <v>547</v>
      </c>
      <c r="I23" s="36">
        <v>7.8293749999999995E-2</v>
      </c>
      <c r="J23" s="35" t="s">
        <v>573</v>
      </c>
    </row>
    <row r="24" spans="1:10" x14ac:dyDescent="0.25">
      <c r="A24">
        <v>23</v>
      </c>
      <c r="B24">
        <v>123</v>
      </c>
      <c r="C24" t="s">
        <v>180</v>
      </c>
      <c r="D24">
        <v>1972</v>
      </c>
      <c r="F24" t="s">
        <v>7</v>
      </c>
      <c r="G24" t="s">
        <v>8</v>
      </c>
      <c r="H24" s="34" t="s">
        <v>8</v>
      </c>
      <c r="I24" s="36">
        <v>7.8693518518518524E-2</v>
      </c>
      <c r="J24" s="35" t="s">
        <v>574</v>
      </c>
    </row>
    <row r="25" spans="1:10" x14ac:dyDescent="0.25">
      <c r="A25">
        <v>24</v>
      </c>
      <c r="B25">
        <v>122</v>
      </c>
      <c r="C25" t="s">
        <v>180</v>
      </c>
      <c r="D25">
        <v>1953</v>
      </c>
      <c r="F25" t="s">
        <v>55</v>
      </c>
      <c r="G25" t="s">
        <v>8</v>
      </c>
      <c r="H25" s="34" t="s">
        <v>548</v>
      </c>
      <c r="I25" s="36">
        <v>8.0410532407407406E-2</v>
      </c>
      <c r="J25" s="35" t="s">
        <v>575</v>
      </c>
    </row>
    <row r="26" spans="1:10" x14ac:dyDescent="0.25">
      <c r="A26">
        <v>25</v>
      </c>
      <c r="B26">
        <v>178</v>
      </c>
      <c r="C26" t="s">
        <v>549</v>
      </c>
      <c r="D26">
        <v>1965</v>
      </c>
      <c r="F26" t="s">
        <v>14</v>
      </c>
      <c r="I26" s="36">
        <v>8.1606250000000005E-2</v>
      </c>
      <c r="J26" s="35" t="s">
        <v>576</v>
      </c>
    </row>
    <row r="27" spans="1:10" x14ac:dyDescent="0.25">
      <c r="A27">
        <v>26</v>
      </c>
      <c r="B27">
        <v>165</v>
      </c>
      <c r="C27" t="s">
        <v>550</v>
      </c>
      <c r="D27">
        <v>1947</v>
      </c>
      <c r="F27" t="s">
        <v>314</v>
      </c>
      <c r="G27" t="s">
        <v>8</v>
      </c>
      <c r="H27" s="34" t="s">
        <v>314</v>
      </c>
      <c r="I27" s="36">
        <v>8.5813078703703707E-2</v>
      </c>
      <c r="J27" s="35" t="s">
        <v>577</v>
      </c>
    </row>
    <row r="28" spans="1:10" x14ac:dyDescent="0.25">
      <c r="A28">
        <v>27</v>
      </c>
      <c r="B28">
        <v>188</v>
      </c>
      <c r="C28" t="s">
        <v>551</v>
      </c>
      <c r="D28">
        <v>1953</v>
      </c>
      <c r="F28" t="s">
        <v>552</v>
      </c>
      <c r="I28" s="36">
        <v>8.5833796296296297E-2</v>
      </c>
      <c r="J28" s="35" t="s">
        <v>578</v>
      </c>
    </row>
    <row r="29" spans="1:10" x14ac:dyDescent="0.25">
      <c r="A29">
        <v>28</v>
      </c>
      <c r="B29">
        <v>156</v>
      </c>
      <c r="C29" t="s">
        <v>49</v>
      </c>
      <c r="D29">
        <v>1972</v>
      </c>
      <c r="F29" t="s">
        <v>7</v>
      </c>
      <c r="G29" t="s">
        <v>8</v>
      </c>
      <c r="H29" s="34" t="s">
        <v>8</v>
      </c>
      <c r="I29" s="36">
        <v>8.6185995370370375E-2</v>
      </c>
      <c r="J29" s="35" t="s">
        <v>579</v>
      </c>
    </row>
    <row r="30" spans="1:10" x14ac:dyDescent="0.25">
      <c r="A30">
        <v>29</v>
      </c>
      <c r="B30">
        <v>173</v>
      </c>
      <c r="C30" t="s">
        <v>184</v>
      </c>
      <c r="D30">
        <v>1963</v>
      </c>
      <c r="F30" t="s">
        <v>7</v>
      </c>
      <c r="G30" t="s">
        <v>8</v>
      </c>
      <c r="H30" s="34" t="s">
        <v>345</v>
      </c>
      <c r="I30" s="36">
        <v>8.9566550925925928E-2</v>
      </c>
      <c r="J30" s="35" t="s">
        <v>580</v>
      </c>
    </row>
    <row r="31" spans="1:10" x14ac:dyDescent="0.25">
      <c r="A31">
        <v>30</v>
      </c>
      <c r="B31">
        <v>77</v>
      </c>
      <c r="C31" t="s">
        <v>188</v>
      </c>
      <c r="D31">
        <v>1966</v>
      </c>
      <c r="F31" t="s">
        <v>7</v>
      </c>
      <c r="G31" t="s">
        <v>8</v>
      </c>
      <c r="H31" s="34" t="s">
        <v>33</v>
      </c>
      <c r="I31" s="36">
        <v>0.10321875000000001</v>
      </c>
      <c r="J31" s="35" t="s">
        <v>581</v>
      </c>
    </row>
    <row r="32" spans="1:10" x14ac:dyDescent="0.25">
      <c r="B32">
        <v>171</v>
      </c>
      <c r="C32" t="s">
        <v>168</v>
      </c>
      <c r="D32">
        <v>1966</v>
      </c>
      <c r="F32" t="s">
        <v>7</v>
      </c>
      <c r="G32" t="s">
        <v>8</v>
      </c>
      <c r="H32" s="34" t="s">
        <v>537</v>
      </c>
      <c r="I32" s="36" t="s">
        <v>360</v>
      </c>
      <c r="J32" s="35" t="s">
        <v>361</v>
      </c>
    </row>
    <row r="33" spans="1:10" x14ac:dyDescent="0.25">
      <c r="A33">
        <v>1</v>
      </c>
      <c r="B33">
        <v>131</v>
      </c>
      <c r="C33" t="s">
        <v>444</v>
      </c>
      <c r="D33">
        <v>1993</v>
      </c>
      <c r="F33" t="s">
        <v>55</v>
      </c>
      <c r="G33" t="s">
        <v>8</v>
      </c>
      <c r="H33" t="s">
        <v>445</v>
      </c>
      <c r="I33" s="36">
        <v>5.3456481481481487E-2</v>
      </c>
      <c r="J33" s="33">
        <v>0</v>
      </c>
    </row>
    <row r="34" spans="1:10" x14ac:dyDescent="0.25">
      <c r="A34">
        <v>2</v>
      </c>
      <c r="B34">
        <v>167</v>
      </c>
      <c r="C34" t="s">
        <v>71</v>
      </c>
      <c r="D34">
        <v>1986</v>
      </c>
      <c r="F34" t="s">
        <v>7</v>
      </c>
      <c r="G34" t="s">
        <v>8</v>
      </c>
      <c r="H34" t="s">
        <v>446</v>
      </c>
      <c r="I34" s="36">
        <v>5.517280092592592E-2</v>
      </c>
      <c r="J34" t="s">
        <v>447</v>
      </c>
    </row>
    <row r="35" spans="1:10" x14ac:dyDescent="0.25">
      <c r="A35">
        <v>3</v>
      </c>
      <c r="B35">
        <v>157</v>
      </c>
      <c r="C35" t="s">
        <v>73</v>
      </c>
      <c r="D35">
        <v>1991</v>
      </c>
      <c r="F35" t="s">
        <v>63</v>
      </c>
      <c r="G35" t="s">
        <v>8</v>
      </c>
      <c r="H35" t="s">
        <v>448</v>
      </c>
      <c r="I35" s="36">
        <v>5.8803240740740746E-2</v>
      </c>
      <c r="J35" t="s">
        <v>449</v>
      </c>
    </row>
    <row r="36" spans="1:10" x14ac:dyDescent="0.25">
      <c r="A36">
        <v>4</v>
      </c>
      <c r="B36">
        <v>110</v>
      </c>
      <c r="C36" t="s">
        <v>84</v>
      </c>
      <c r="D36">
        <v>1987</v>
      </c>
      <c r="F36" t="s">
        <v>450</v>
      </c>
      <c r="G36" t="s">
        <v>8</v>
      </c>
      <c r="H36" t="s">
        <v>8</v>
      </c>
      <c r="I36" s="36">
        <v>5.8940162037037037E-2</v>
      </c>
      <c r="J36" t="s">
        <v>451</v>
      </c>
    </row>
    <row r="37" spans="1:10" x14ac:dyDescent="0.25">
      <c r="A37">
        <v>5</v>
      </c>
      <c r="B37">
        <v>180</v>
      </c>
      <c r="C37" t="s">
        <v>85</v>
      </c>
      <c r="D37">
        <v>1983</v>
      </c>
      <c r="F37" t="s">
        <v>14</v>
      </c>
      <c r="H37" t="s">
        <v>452</v>
      </c>
      <c r="I37" s="36">
        <v>5.9073726851851853E-2</v>
      </c>
      <c r="J37" t="s">
        <v>453</v>
      </c>
    </row>
    <row r="38" spans="1:10" x14ac:dyDescent="0.25">
      <c r="A38">
        <v>6</v>
      </c>
      <c r="B38">
        <v>133</v>
      </c>
      <c r="C38" t="s">
        <v>106</v>
      </c>
      <c r="D38">
        <v>1994</v>
      </c>
      <c r="F38" t="s">
        <v>7</v>
      </c>
      <c r="G38" t="s">
        <v>8</v>
      </c>
      <c r="H38" t="s">
        <v>334</v>
      </c>
      <c r="I38" s="36">
        <v>6.1914814814814811E-2</v>
      </c>
      <c r="J38" t="s">
        <v>454</v>
      </c>
    </row>
    <row r="39" spans="1:10" x14ac:dyDescent="0.25">
      <c r="A39">
        <v>7</v>
      </c>
      <c r="B39">
        <v>135</v>
      </c>
      <c r="C39" t="s">
        <v>455</v>
      </c>
      <c r="D39">
        <v>1991</v>
      </c>
      <c r="F39" t="s">
        <v>314</v>
      </c>
      <c r="G39" t="s">
        <v>8</v>
      </c>
      <c r="H39" t="s">
        <v>8</v>
      </c>
      <c r="I39" s="36">
        <v>6.2019791666666664E-2</v>
      </c>
      <c r="J39" t="s">
        <v>456</v>
      </c>
    </row>
    <row r="40" spans="1:10" x14ac:dyDescent="0.25">
      <c r="A40">
        <v>8</v>
      </c>
      <c r="B40">
        <v>185</v>
      </c>
      <c r="C40" t="s">
        <v>457</v>
      </c>
      <c r="D40">
        <v>1993</v>
      </c>
      <c r="F40" t="s">
        <v>14</v>
      </c>
      <c r="H40"/>
      <c r="I40" s="36">
        <v>6.3275694444444447E-2</v>
      </c>
      <c r="J40" t="s">
        <v>458</v>
      </c>
    </row>
    <row r="41" spans="1:10" x14ac:dyDescent="0.25">
      <c r="A41">
        <v>9</v>
      </c>
      <c r="B41">
        <v>130</v>
      </c>
      <c r="C41" t="s">
        <v>99</v>
      </c>
      <c r="D41">
        <v>1987</v>
      </c>
      <c r="F41" t="s">
        <v>459</v>
      </c>
      <c r="G41" t="s">
        <v>8</v>
      </c>
      <c r="H41" t="s">
        <v>56</v>
      </c>
      <c r="I41" s="36">
        <v>6.3382638888888884E-2</v>
      </c>
      <c r="J41" t="s">
        <v>460</v>
      </c>
    </row>
    <row r="42" spans="1:10" x14ac:dyDescent="0.25">
      <c r="A42">
        <v>10</v>
      </c>
      <c r="B42">
        <v>103</v>
      </c>
      <c r="C42" t="s">
        <v>461</v>
      </c>
      <c r="D42">
        <v>1989</v>
      </c>
      <c r="F42" t="s">
        <v>7</v>
      </c>
      <c r="G42" t="s">
        <v>8</v>
      </c>
      <c r="H42" t="s">
        <v>462</v>
      </c>
      <c r="I42" s="36">
        <v>6.4451851851851857E-2</v>
      </c>
      <c r="J42" t="s">
        <v>463</v>
      </c>
    </row>
    <row r="43" spans="1:10" x14ac:dyDescent="0.25">
      <c r="A43">
        <v>11</v>
      </c>
      <c r="B43">
        <v>112</v>
      </c>
      <c r="C43" t="s">
        <v>464</v>
      </c>
      <c r="D43">
        <v>1992</v>
      </c>
      <c r="F43" t="s">
        <v>7</v>
      </c>
      <c r="G43" t="s">
        <v>8</v>
      </c>
      <c r="H43" t="s">
        <v>465</v>
      </c>
      <c r="I43" s="36">
        <v>6.5378703703703703E-2</v>
      </c>
      <c r="J43" t="s">
        <v>466</v>
      </c>
    </row>
    <row r="44" spans="1:10" x14ac:dyDescent="0.25">
      <c r="A44">
        <v>12</v>
      </c>
      <c r="B44">
        <v>134</v>
      </c>
      <c r="C44" t="s">
        <v>104</v>
      </c>
      <c r="D44">
        <v>1985</v>
      </c>
      <c r="F44" t="s">
        <v>467</v>
      </c>
      <c r="G44" t="s">
        <v>8</v>
      </c>
      <c r="H44" t="s">
        <v>33</v>
      </c>
      <c r="I44" s="36">
        <v>6.5699421296296301E-2</v>
      </c>
      <c r="J44" t="s">
        <v>468</v>
      </c>
    </row>
    <row r="45" spans="1:10" x14ac:dyDescent="0.25">
      <c r="A45">
        <v>13</v>
      </c>
      <c r="B45">
        <v>153</v>
      </c>
      <c r="C45" t="s">
        <v>89</v>
      </c>
      <c r="D45">
        <v>1990</v>
      </c>
      <c r="F45" t="s">
        <v>7</v>
      </c>
      <c r="G45" t="s">
        <v>8</v>
      </c>
      <c r="H45" t="s">
        <v>33</v>
      </c>
      <c r="I45" s="36">
        <v>6.6656944444444435E-2</v>
      </c>
      <c r="J45" t="s">
        <v>469</v>
      </c>
    </row>
    <row r="46" spans="1:10" x14ac:dyDescent="0.25">
      <c r="A46">
        <v>14</v>
      </c>
      <c r="B46">
        <v>183</v>
      </c>
      <c r="C46" t="s">
        <v>470</v>
      </c>
      <c r="D46">
        <v>1983</v>
      </c>
      <c r="F46" t="s">
        <v>14</v>
      </c>
      <c r="H46"/>
      <c r="I46" s="36">
        <v>6.8896643518518527E-2</v>
      </c>
      <c r="J46" t="s">
        <v>471</v>
      </c>
    </row>
    <row r="47" spans="1:10" x14ac:dyDescent="0.25">
      <c r="A47">
        <v>15</v>
      </c>
      <c r="B47">
        <v>141</v>
      </c>
      <c r="C47" t="s">
        <v>472</v>
      </c>
      <c r="D47">
        <v>1995</v>
      </c>
      <c r="F47" t="s">
        <v>7</v>
      </c>
      <c r="G47" t="s">
        <v>8</v>
      </c>
      <c r="H47" t="s">
        <v>8</v>
      </c>
      <c r="I47" s="36">
        <v>6.8900694444444452E-2</v>
      </c>
      <c r="J47" t="s">
        <v>473</v>
      </c>
    </row>
    <row r="48" spans="1:10" x14ac:dyDescent="0.25">
      <c r="A48">
        <v>16</v>
      </c>
      <c r="B48">
        <v>186</v>
      </c>
      <c r="C48" t="s">
        <v>474</v>
      </c>
      <c r="D48">
        <v>1984</v>
      </c>
      <c r="F48" t="s">
        <v>14</v>
      </c>
      <c r="H48" t="s">
        <v>475</v>
      </c>
      <c r="I48" s="36">
        <v>6.9213773148148153E-2</v>
      </c>
      <c r="J48" t="s">
        <v>476</v>
      </c>
    </row>
    <row r="49" spans="1:10" x14ac:dyDescent="0.25">
      <c r="A49">
        <v>17</v>
      </c>
      <c r="B49">
        <v>155</v>
      </c>
      <c r="C49" t="s">
        <v>477</v>
      </c>
      <c r="D49">
        <v>1984</v>
      </c>
      <c r="F49" t="s">
        <v>7</v>
      </c>
      <c r="G49" t="s">
        <v>8</v>
      </c>
      <c r="H49" t="s">
        <v>8</v>
      </c>
      <c r="I49" s="36">
        <v>6.9453125000000004E-2</v>
      </c>
      <c r="J49" t="s">
        <v>478</v>
      </c>
    </row>
    <row r="50" spans="1:10" x14ac:dyDescent="0.25">
      <c r="A50">
        <v>18</v>
      </c>
      <c r="B50">
        <v>113</v>
      </c>
      <c r="C50" t="s">
        <v>479</v>
      </c>
      <c r="D50">
        <v>1981</v>
      </c>
      <c r="F50" t="s">
        <v>55</v>
      </c>
      <c r="G50" t="s">
        <v>8</v>
      </c>
      <c r="H50" t="s">
        <v>8</v>
      </c>
      <c r="I50" s="36">
        <v>6.9498842592592591E-2</v>
      </c>
      <c r="J50" t="s">
        <v>480</v>
      </c>
    </row>
    <row r="51" spans="1:10" x14ac:dyDescent="0.25">
      <c r="A51">
        <v>19</v>
      </c>
      <c r="B51">
        <v>140</v>
      </c>
      <c r="C51" t="s">
        <v>112</v>
      </c>
      <c r="D51">
        <v>1979</v>
      </c>
      <c r="F51" t="s">
        <v>7</v>
      </c>
      <c r="G51" t="s">
        <v>8</v>
      </c>
      <c r="H51" t="s">
        <v>8</v>
      </c>
      <c r="I51" s="36">
        <v>7.0029398148148139E-2</v>
      </c>
      <c r="J51" t="s">
        <v>481</v>
      </c>
    </row>
    <row r="52" spans="1:10" x14ac:dyDescent="0.25">
      <c r="A52">
        <v>20</v>
      </c>
      <c r="B52">
        <v>158</v>
      </c>
      <c r="C52" t="s">
        <v>115</v>
      </c>
      <c r="D52">
        <v>1980</v>
      </c>
      <c r="F52" t="s">
        <v>482</v>
      </c>
      <c r="G52" t="s">
        <v>8</v>
      </c>
      <c r="H52" t="s">
        <v>483</v>
      </c>
      <c r="I52" s="36">
        <v>7.131689814814815E-2</v>
      </c>
      <c r="J52" t="s">
        <v>484</v>
      </c>
    </row>
    <row r="53" spans="1:10" x14ac:dyDescent="0.25">
      <c r="A53">
        <v>21</v>
      </c>
      <c r="B53">
        <v>139</v>
      </c>
      <c r="C53" t="s">
        <v>485</v>
      </c>
      <c r="D53">
        <v>1978</v>
      </c>
      <c r="F53" t="s">
        <v>7</v>
      </c>
      <c r="G53" t="s">
        <v>8</v>
      </c>
      <c r="H53" t="s">
        <v>8</v>
      </c>
      <c r="I53" s="36">
        <v>7.1320138888888884E-2</v>
      </c>
      <c r="J53" t="s">
        <v>486</v>
      </c>
    </row>
    <row r="54" spans="1:10" x14ac:dyDescent="0.25">
      <c r="A54">
        <v>22</v>
      </c>
      <c r="B54">
        <v>109</v>
      </c>
      <c r="C54" t="s">
        <v>487</v>
      </c>
      <c r="D54">
        <v>1992</v>
      </c>
      <c r="F54" t="s">
        <v>25</v>
      </c>
      <c r="G54" t="s">
        <v>8</v>
      </c>
      <c r="H54" t="s">
        <v>345</v>
      </c>
      <c r="I54" s="36">
        <v>7.2009722222222225E-2</v>
      </c>
      <c r="J54" t="s">
        <v>488</v>
      </c>
    </row>
    <row r="55" spans="1:10" x14ac:dyDescent="0.25">
      <c r="A55">
        <v>23</v>
      </c>
      <c r="B55">
        <v>152</v>
      </c>
      <c r="C55" t="s">
        <v>107</v>
      </c>
      <c r="D55">
        <v>1988</v>
      </c>
      <c r="F55" t="s">
        <v>7</v>
      </c>
      <c r="G55" t="s">
        <v>8</v>
      </c>
      <c r="H55" t="s">
        <v>8</v>
      </c>
      <c r="I55" s="36">
        <v>7.2521527777777775E-2</v>
      </c>
      <c r="J55" t="s">
        <v>489</v>
      </c>
    </row>
    <row r="56" spans="1:10" x14ac:dyDescent="0.25">
      <c r="A56">
        <v>24</v>
      </c>
      <c r="B56">
        <v>184</v>
      </c>
      <c r="C56" t="s">
        <v>114</v>
      </c>
      <c r="D56">
        <v>1990</v>
      </c>
      <c r="F56" t="s">
        <v>14</v>
      </c>
      <c r="H56"/>
      <c r="I56" s="36">
        <v>7.2659606481481481E-2</v>
      </c>
      <c r="J56" t="s">
        <v>490</v>
      </c>
    </row>
    <row r="57" spans="1:10" x14ac:dyDescent="0.25">
      <c r="A57">
        <v>25</v>
      </c>
      <c r="B57">
        <v>161</v>
      </c>
      <c r="C57" t="s">
        <v>491</v>
      </c>
      <c r="D57">
        <v>1992</v>
      </c>
      <c r="F57" t="s">
        <v>7</v>
      </c>
      <c r="G57" t="s">
        <v>8</v>
      </c>
      <c r="H57" t="s">
        <v>8</v>
      </c>
      <c r="I57" s="36">
        <v>7.3105324074074066E-2</v>
      </c>
      <c r="J57" t="s">
        <v>492</v>
      </c>
    </row>
    <row r="58" spans="1:10" x14ac:dyDescent="0.25">
      <c r="A58">
        <v>26</v>
      </c>
      <c r="B58">
        <v>172</v>
      </c>
      <c r="C58" t="s">
        <v>493</v>
      </c>
      <c r="D58">
        <v>1990</v>
      </c>
      <c r="F58" t="s">
        <v>494</v>
      </c>
      <c r="G58" t="s">
        <v>8</v>
      </c>
      <c r="H58" t="s">
        <v>8</v>
      </c>
      <c r="I58" s="36">
        <v>7.3564236111111111E-2</v>
      </c>
      <c r="J58" t="s">
        <v>495</v>
      </c>
    </row>
    <row r="59" spans="1:10" x14ac:dyDescent="0.25">
      <c r="A59">
        <v>27</v>
      </c>
      <c r="B59">
        <v>159</v>
      </c>
      <c r="C59" t="s">
        <v>120</v>
      </c>
      <c r="D59">
        <v>1989</v>
      </c>
      <c r="F59" t="s">
        <v>7</v>
      </c>
      <c r="G59" t="s">
        <v>8</v>
      </c>
      <c r="H59" t="s">
        <v>8</v>
      </c>
      <c r="I59" s="36">
        <v>7.4874305555555562E-2</v>
      </c>
      <c r="J59" t="s">
        <v>496</v>
      </c>
    </row>
    <row r="60" spans="1:10" x14ac:dyDescent="0.25">
      <c r="A60">
        <v>28</v>
      </c>
      <c r="B60">
        <v>33</v>
      </c>
      <c r="C60" t="s">
        <v>122</v>
      </c>
      <c r="D60">
        <v>1977</v>
      </c>
      <c r="F60" t="s">
        <v>14</v>
      </c>
      <c r="H60" t="s">
        <v>45</v>
      </c>
      <c r="I60" s="36">
        <v>7.5188310185185181E-2</v>
      </c>
      <c r="J60" t="s">
        <v>497</v>
      </c>
    </row>
    <row r="61" spans="1:10" x14ac:dyDescent="0.25">
      <c r="A61">
        <v>29</v>
      </c>
      <c r="B61">
        <v>107</v>
      </c>
      <c r="C61" t="s">
        <v>498</v>
      </c>
      <c r="D61">
        <v>1990</v>
      </c>
      <c r="F61" t="s">
        <v>25</v>
      </c>
      <c r="G61" t="s">
        <v>8</v>
      </c>
      <c r="H61" t="s">
        <v>8</v>
      </c>
      <c r="I61" s="36">
        <v>7.6152777777777778E-2</v>
      </c>
      <c r="J61" t="s">
        <v>499</v>
      </c>
    </row>
    <row r="62" spans="1:10" x14ac:dyDescent="0.25">
      <c r="A62">
        <v>30</v>
      </c>
      <c r="B62">
        <v>125</v>
      </c>
      <c r="C62" t="s">
        <v>135</v>
      </c>
      <c r="D62">
        <v>1977</v>
      </c>
      <c r="F62" t="s">
        <v>14</v>
      </c>
      <c r="H62"/>
      <c r="I62" s="36">
        <v>7.6604398148148137E-2</v>
      </c>
      <c r="J62" t="s">
        <v>500</v>
      </c>
    </row>
    <row r="63" spans="1:10" x14ac:dyDescent="0.25">
      <c r="A63">
        <v>31</v>
      </c>
      <c r="B63">
        <v>147</v>
      </c>
      <c r="C63" t="s">
        <v>501</v>
      </c>
      <c r="D63">
        <v>1992</v>
      </c>
      <c r="F63" t="s">
        <v>7</v>
      </c>
      <c r="G63" t="s">
        <v>8</v>
      </c>
      <c r="H63" t="s">
        <v>8</v>
      </c>
      <c r="I63" s="36">
        <v>7.734247685185186E-2</v>
      </c>
      <c r="J63" t="s">
        <v>502</v>
      </c>
    </row>
    <row r="64" spans="1:10" x14ac:dyDescent="0.25">
      <c r="A64">
        <v>32</v>
      </c>
      <c r="B64">
        <v>124</v>
      </c>
      <c r="C64" t="s">
        <v>503</v>
      </c>
      <c r="D64">
        <v>1991</v>
      </c>
      <c r="F64" t="s">
        <v>314</v>
      </c>
      <c r="G64" t="s">
        <v>8</v>
      </c>
      <c r="H64" t="s">
        <v>8</v>
      </c>
      <c r="I64" s="36">
        <v>7.7696643518518516E-2</v>
      </c>
      <c r="J64" t="s">
        <v>504</v>
      </c>
    </row>
    <row r="65" spans="1:10" x14ac:dyDescent="0.25">
      <c r="A65">
        <v>33</v>
      </c>
      <c r="B65">
        <v>136</v>
      </c>
      <c r="C65" t="s">
        <v>505</v>
      </c>
      <c r="D65">
        <v>1987</v>
      </c>
      <c r="F65" t="s">
        <v>7</v>
      </c>
      <c r="G65" t="s">
        <v>8</v>
      </c>
      <c r="H65" t="s">
        <v>8</v>
      </c>
      <c r="I65" s="36">
        <v>7.833379629629629E-2</v>
      </c>
      <c r="J65" t="s">
        <v>506</v>
      </c>
    </row>
    <row r="66" spans="1:10" x14ac:dyDescent="0.25">
      <c r="A66">
        <v>34</v>
      </c>
      <c r="B66">
        <v>174</v>
      </c>
      <c r="C66" t="s">
        <v>507</v>
      </c>
      <c r="D66">
        <v>1982</v>
      </c>
      <c r="F66" t="s">
        <v>494</v>
      </c>
      <c r="G66" t="s">
        <v>8</v>
      </c>
      <c r="H66" t="s">
        <v>8</v>
      </c>
      <c r="I66" s="36">
        <v>7.9607870370370371E-2</v>
      </c>
      <c r="J66" t="s">
        <v>508</v>
      </c>
    </row>
    <row r="67" spans="1:10" x14ac:dyDescent="0.25">
      <c r="A67">
        <v>35</v>
      </c>
      <c r="B67">
        <v>182</v>
      </c>
      <c r="C67" t="s">
        <v>509</v>
      </c>
      <c r="D67">
        <v>2001</v>
      </c>
      <c r="F67" t="s">
        <v>510</v>
      </c>
      <c r="H67" t="s">
        <v>45</v>
      </c>
      <c r="I67" s="36">
        <v>7.9762962962962966E-2</v>
      </c>
      <c r="J67" t="s">
        <v>511</v>
      </c>
    </row>
    <row r="68" spans="1:10" x14ac:dyDescent="0.25">
      <c r="A68">
        <v>36</v>
      </c>
      <c r="B68">
        <v>154</v>
      </c>
      <c r="C68" t="s">
        <v>512</v>
      </c>
      <c r="D68">
        <v>1987</v>
      </c>
      <c r="F68" t="s">
        <v>7</v>
      </c>
      <c r="G68" t="s">
        <v>8</v>
      </c>
      <c r="H68" t="s">
        <v>8</v>
      </c>
      <c r="I68" s="36">
        <v>8.0279745370370373E-2</v>
      </c>
      <c r="J68" t="s">
        <v>513</v>
      </c>
    </row>
    <row r="69" spans="1:10" x14ac:dyDescent="0.25">
      <c r="A69">
        <v>37</v>
      </c>
      <c r="B69">
        <v>137</v>
      </c>
      <c r="C69" t="s">
        <v>514</v>
      </c>
      <c r="D69">
        <v>1985</v>
      </c>
      <c r="F69" t="s">
        <v>7</v>
      </c>
      <c r="G69" t="s">
        <v>8</v>
      </c>
      <c r="H69" t="s">
        <v>345</v>
      </c>
      <c r="I69" s="36">
        <v>8.3561805555555549E-2</v>
      </c>
      <c r="J69" t="s">
        <v>515</v>
      </c>
    </row>
    <row r="70" spans="1:10" x14ac:dyDescent="0.25">
      <c r="A70">
        <v>38</v>
      </c>
      <c r="B70">
        <v>127</v>
      </c>
      <c r="C70" t="s">
        <v>516</v>
      </c>
      <c r="D70">
        <v>1989</v>
      </c>
      <c r="F70" t="s">
        <v>7</v>
      </c>
      <c r="G70" t="s">
        <v>8</v>
      </c>
      <c r="H70" t="s">
        <v>8</v>
      </c>
      <c r="I70" s="36">
        <v>8.4468634259259268E-2</v>
      </c>
      <c r="J70" t="s">
        <v>517</v>
      </c>
    </row>
    <row r="71" spans="1:10" x14ac:dyDescent="0.25">
      <c r="A71">
        <v>39</v>
      </c>
      <c r="B71">
        <v>199</v>
      </c>
      <c r="C71" t="s">
        <v>518</v>
      </c>
      <c r="D71">
        <v>1964</v>
      </c>
      <c r="F71" t="s">
        <v>14</v>
      </c>
      <c r="H71"/>
      <c r="I71" s="36">
        <v>8.5764930555555563E-2</v>
      </c>
      <c r="J71" t="s">
        <v>519</v>
      </c>
    </row>
    <row r="72" spans="1:10" x14ac:dyDescent="0.25">
      <c r="A72">
        <v>40</v>
      </c>
      <c r="B72">
        <v>108</v>
      </c>
      <c r="C72" t="s">
        <v>520</v>
      </c>
      <c r="D72">
        <v>1984</v>
      </c>
      <c r="F72" t="s">
        <v>7</v>
      </c>
      <c r="G72" t="s">
        <v>8</v>
      </c>
      <c r="H72" t="s">
        <v>8</v>
      </c>
      <c r="I72" s="36">
        <v>9.4458101851851842E-2</v>
      </c>
      <c r="J72" t="s">
        <v>521</v>
      </c>
    </row>
    <row r="73" spans="1:10" x14ac:dyDescent="0.25">
      <c r="A73">
        <v>41</v>
      </c>
      <c r="B73">
        <v>119</v>
      </c>
      <c r="C73" t="s">
        <v>522</v>
      </c>
      <c r="D73">
        <v>2001</v>
      </c>
      <c r="F73" t="s">
        <v>7</v>
      </c>
      <c r="G73" t="s">
        <v>8</v>
      </c>
      <c r="H73" t="s">
        <v>8</v>
      </c>
      <c r="I73" s="36">
        <v>0.1005769675925926</v>
      </c>
      <c r="J73" t="s">
        <v>523</v>
      </c>
    </row>
    <row r="74" spans="1:10" x14ac:dyDescent="0.25">
      <c r="A74">
        <v>42</v>
      </c>
      <c r="B74">
        <v>144</v>
      </c>
      <c r="C74" t="s">
        <v>524</v>
      </c>
      <c r="D74">
        <v>1982</v>
      </c>
      <c r="F74" t="s">
        <v>7</v>
      </c>
      <c r="G74" t="s">
        <v>8</v>
      </c>
      <c r="H74" t="s">
        <v>8</v>
      </c>
      <c r="I74" s="36">
        <v>0.10196770833333334</v>
      </c>
      <c r="J74" t="s">
        <v>525</v>
      </c>
    </row>
    <row r="75" spans="1:10" x14ac:dyDescent="0.25">
      <c r="A75">
        <v>43</v>
      </c>
      <c r="B75">
        <v>138</v>
      </c>
      <c r="C75" t="s">
        <v>526</v>
      </c>
      <c r="D75">
        <v>1985</v>
      </c>
      <c r="F75" t="s">
        <v>7</v>
      </c>
      <c r="G75" t="s">
        <v>8</v>
      </c>
      <c r="H75" t="s">
        <v>8</v>
      </c>
      <c r="I75" s="36">
        <v>0.10619212962962964</v>
      </c>
      <c r="J75" t="s">
        <v>527</v>
      </c>
    </row>
    <row r="76" spans="1:10" x14ac:dyDescent="0.25">
      <c r="B76">
        <v>163</v>
      </c>
      <c r="C76" t="s">
        <v>528</v>
      </c>
      <c r="D76">
        <v>1998</v>
      </c>
      <c r="F76" t="s">
        <v>7</v>
      </c>
      <c r="G76" t="s">
        <v>8</v>
      </c>
      <c r="H76" t="s">
        <v>8</v>
      </c>
      <c r="I76" s="36" t="s">
        <v>360</v>
      </c>
      <c r="J76" t="s">
        <v>361</v>
      </c>
    </row>
  </sheetData>
  <autoFilter ref="A1:I1">
    <sortState ref="A2:I76">
      <sortCondition ref="I1"/>
    </sortState>
  </autoFilter>
  <sortState ref="A2:I76">
    <sortCondition ref="H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 июля 2016</vt:lpstr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apotapushkin@TE-EX.RU</dc:creator>
  <cp:lastModifiedBy>Лис</cp:lastModifiedBy>
  <cp:lastPrinted>2016-06-15T08:27:17Z</cp:lastPrinted>
  <dcterms:created xsi:type="dcterms:W3CDTF">2016-06-15T06:32:16Z</dcterms:created>
  <dcterms:modified xsi:type="dcterms:W3CDTF">2016-08-01T18:19:29Z</dcterms:modified>
</cp:coreProperties>
</file>