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!_Сайтостроение\!!!!_ПроБЕГ\!!!!_Download\"/>
    </mc:Choice>
  </mc:AlternateContent>
  <bookViews>
    <workbookView xWindow="240" yWindow="105" windowWidth="20115" windowHeight="7935" activeTab="2"/>
  </bookViews>
  <sheets>
    <sheet name="21 км жен" sheetId="2" r:id="rId1"/>
    <sheet name="21 км муж" sheetId="1" r:id="rId2"/>
    <sheet name="5 км" sheetId="6" r:id="rId3"/>
    <sheet name="протокол" sheetId="3" state="hidden" r:id="rId4"/>
    <sheet name="Лист1" sheetId="4" state="hidden" r:id="rId5"/>
    <sheet name="Лист2" sheetId="5" state="hidden" r:id="rId6"/>
  </sheets>
  <externalReferences>
    <externalReference r:id="rId7"/>
  </externalReferences>
  <definedNames>
    <definedName name="_xlnm.Print_Area" localSheetId="0">'21 км жен'!$A$1:$I$106</definedName>
    <definedName name="_xlnm.Print_Area" localSheetId="1">'21 км муж'!$A$1:$I$301</definedName>
  </definedNames>
  <calcPr calcId="152511"/>
</workbook>
</file>

<file path=xl/calcChain.xml><?xml version="1.0" encoding="utf-8"?>
<calcChain xmlns="http://schemas.openxmlformats.org/spreadsheetml/2006/main">
  <c r="F176" i="6" l="1"/>
  <c r="D176" i="6"/>
  <c r="C176" i="6"/>
  <c r="B176" i="6"/>
  <c r="F175" i="6"/>
  <c r="D175" i="6"/>
  <c r="C175" i="6"/>
  <c r="B175" i="6"/>
  <c r="F174" i="6"/>
  <c r="D174" i="6"/>
  <c r="C174" i="6"/>
  <c r="B174" i="6"/>
  <c r="F173" i="6"/>
  <c r="D173" i="6"/>
  <c r="C173" i="6"/>
  <c r="B173" i="6"/>
  <c r="F172" i="6"/>
  <c r="D172" i="6"/>
  <c r="C172" i="6"/>
  <c r="B172" i="6"/>
  <c r="F171" i="6"/>
  <c r="D171" i="6"/>
  <c r="C171" i="6"/>
  <c r="B171" i="6"/>
  <c r="F169" i="6"/>
  <c r="D169" i="6"/>
  <c r="C169" i="6"/>
  <c r="B169" i="6"/>
  <c r="F168" i="6"/>
  <c r="D168" i="6"/>
  <c r="C168" i="6"/>
  <c r="B168" i="6"/>
  <c r="F167" i="6"/>
  <c r="D167" i="6"/>
  <c r="C167" i="6"/>
  <c r="B167" i="6"/>
  <c r="F166" i="6"/>
  <c r="D166" i="6"/>
  <c r="C166" i="6"/>
  <c r="B166" i="6"/>
  <c r="F165" i="6"/>
  <c r="D165" i="6"/>
  <c r="C165" i="6"/>
  <c r="B165" i="6"/>
  <c r="F164" i="6"/>
  <c r="D164" i="6"/>
  <c r="C164" i="6"/>
  <c r="B164" i="6"/>
  <c r="F163" i="6"/>
  <c r="D163" i="6"/>
  <c r="C163" i="6"/>
  <c r="B163" i="6"/>
  <c r="F162" i="6"/>
  <c r="D162" i="6"/>
  <c r="C162" i="6"/>
  <c r="B162" i="6"/>
  <c r="F161" i="6"/>
  <c r="D161" i="6"/>
  <c r="C161" i="6"/>
  <c r="B161" i="6"/>
  <c r="F160" i="6"/>
  <c r="D160" i="6"/>
  <c r="C160" i="6"/>
  <c r="B160" i="6"/>
  <c r="F159" i="6"/>
  <c r="D159" i="6"/>
  <c r="C159" i="6"/>
  <c r="B159" i="6"/>
  <c r="F158" i="6"/>
  <c r="D158" i="6"/>
  <c r="C158" i="6"/>
  <c r="B158" i="6"/>
  <c r="F157" i="6"/>
  <c r="D157" i="6"/>
  <c r="C157" i="6"/>
  <c r="B157" i="6"/>
  <c r="F156" i="6"/>
  <c r="D156" i="6"/>
  <c r="C156" i="6"/>
  <c r="B156" i="6"/>
  <c r="F155" i="6"/>
  <c r="D155" i="6"/>
  <c r="C155" i="6"/>
  <c r="B155" i="6"/>
  <c r="F154" i="6"/>
  <c r="D154" i="6"/>
  <c r="C154" i="6"/>
  <c r="B154" i="6"/>
  <c r="F153" i="6"/>
  <c r="D153" i="6"/>
  <c r="C153" i="6"/>
  <c r="B153" i="6"/>
  <c r="F150" i="6"/>
  <c r="D150" i="6"/>
  <c r="C150" i="6"/>
  <c r="B150" i="6"/>
  <c r="F149" i="6"/>
  <c r="D149" i="6"/>
  <c r="C149" i="6"/>
  <c r="B149" i="6"/>
  <c r="F148" i="6"/>
  <c r="D148" i="6"/>
  <c r="C148" i="6"/>
  <c r="B148" i="6"/>
  <c r="F147" i="6"/>
  <c r="D147" i="6"/>
  <c r="C147" i="6"/>
  <c r="B147" i="6"/>
  <c r="F146" i="6"/>
  <c r="D146" i="6"/>
  <c r="C146" i="6"/>
  <c r="B146" i="6"/>
  <c r="F145" i="6"/>
  <c r="D145" i="6"/>
  <c r="C145" i="6"/>
  <c r="B145" i="6"/>
  <c r="F144" i="6"/>
  <c r="D144" i="6"/>
  <c r="C144" i="6"/>
  <c r="B144" i="6"/>
  <c r="F143" i="6"/>
  <c r="D143" i="6"/>
  <c r="C143" i="6"/>
  <c r="B143" i="6"/>
  <c r="F142" i="6"/>
  <c r="D142" i="6"/>
  <c r="C142" i="6"/>
  <c r="B142" i="6"/>
  <c r="F141" i="6"/>
  <c r="D141" i="6"/>
  <c r="C141" i="6"/>
  <c r="B141" i="6"/>
  <c r="F140" i="6"/>
  <c r="D140" i="6"/>
  <c r="C140" i="6"/>
  <c r="B140" i="6"/>
  <c r="F139" i="6"/>
  <c r="D139" i="6"/>
  <c r="C139" i="6"/>
  <c r="B139" i="6"/>
  <c r="F138" i="6"/>
  <c r="D138" i="6"/>
  <c r="C138" i="6"/>
  <c r="B138" i="6"/>
  <c r="F137" i="6"/>
  <c r="D137" i="6"/>
  <c r="C137" i="6"/>
  <c r="B137" i="6"/>
  <c r="F136" i="6"/>
  <c r="D136" i="6"/>
  <c r="C136" i="6"/>
  <c r="B136" i="6"/>
  <c r="F135" i="6"/>
  <c r="D135" i="6"/>
  <c r="C135" i="6"/>
  <c r="B135" i="6"/>
  <c r="F134" i="6"/>
  <c r="D134" i="6"/>
  <c r="C134" i="6"/>
  <c r="B134" i="6"/>
  <c r="F133" i="6"/>
  <c r="D133" i="6"/>
  <c r="C133" i="6"/>
  <c r="B133" i="6"/>
  <c r="F132" i="6"/>
  <c r="D132" i="6"/>
  <c r="C132" i="6"/>
  <c r="B132" i="6"/>
  <c r="F131" i="6"/>
  <c r="D131" i="6"/>
  <c r="C131" i="6"/>
  <c r="B131" i="6"/>
  <c r="F130" i="6"/>
  <c r="D130" i="6"/>
  <c r="C130" i="6"/>
  <c r="B130" i="6"/>
  <c r="F129" i="6"/>
  <c r="D129" i="6"/>
  <c r="C129" i="6"/>
  <c r="B129" i="6"/>
  <c r="F128" i="6"/>
  <c r="D128" i="6"/>
  <c r="C128" i="6"/>
  <c r="B128" i="6"/>
  <c r="F127" i="6"/>
  <c r="D127" i="6"/>
  <c r="C127" i="6"/>
  <c r="B127" i="6"/>
  <c r="F126" i="6"/>
  <c r="D126" i="6"/>
  <c r="C126" i="6"/>
  <c r="B126" i="6"/>
  <c r="F125" i="6"/>
  <c r="D125" i="6"/>
  <c r="C125" i="6"/>
  <c r="B125" i="6"/>
  <c r="F124" i="6"/>
  <c r="D124" i="6"/>
  <c r="C124" i="6"/>
  <c r="B124" i="6"/>
  <c r="F123" i="6"/>
  <c r="D123" i="6"/>
  <c r="C123" i="6"/>
  <c r="B123" i="6"/>
  <c r="F122" i="6"/>
  <c r="D122" i="6"/>
  <c r="C122" i="6"/>
  <c r="B122" i="6"/>
  <c r="F121" i="6"/>
  <c r="D121" i="6"/>
  <c r="C121" i="6"/>
  <c r="B121" i="6"/>
  <c r="F120" i="6"/>
  <c r="D120" i="6"/>
  <c r="C120" i="6"/>
  <c r="B120" i="6"/>
  <c r="F119" i="6"/>
  <c r="D119" i="6"/>
  <c r="C119" i="6"/>
  <c r="B119" i="6"/>
  <c r="F118" i="6"/>
  <c r="D118" i="6"/>
  <c r="C118" i="6"/>
  <c r="B118" i="6"/>
  <c r="F117" i="6"/>
  <c r="D117" i="6"/>
  <c r="C117" i="6"/>
  <c r="B117" i="6"/>
  <c r="F116" i="6"/>
  <c r="D116" i="6"/>
  <c r="C116" i="6"/>
  <c r="B116" i="6"/>
  <c r="F115" i="6"/>
  <c r="D115" i="6"/>
  <c r="C115" i="6"/>
  <c r="B115" i="6"/>
  <c r="F114" i="6"/>
  <c r="D114" i="6"/>
  <c r="C114" i="6"/>
  <c r="B114" i="6"/>
  <c r="F113" i="6"/>
  <c r="D113" i="6"/>
  <c r="C113" i="6"/>
  <c r="B113" i="6"/>
  <c r="F112" i="6"/>
  <c r="D112" i="6"/>
  <c r="C112" i="6"/>
  <c r="B112" i="6"/>
  <c r="F111" i="6"/>
  <c r="D111" i="6"/>
  <c r="C111" i="6"/>
  <c r="B111" i="6"/>
  <c r="F110" i="6"/>
  <c r="D110" i="6"/>
  <c r="C110" i="6"/>
  <c r="B110" i="6"/>
  <c r="F109" i="6"/>
  <c r="D109" i="6"/>
  <c r="C109" i="6"/>
  <c r="B109" i="6"/>
  <c r="F108" i="6"/>
  <c r="D108" i="6"/>
  <c r="C108" i="6"/>
  <c r="B108" i="6"/>
  <c r="F107" i="6"/>
  <c r="D107" i="6"/>
  <c r="C107" i="6"/>
  <c r="B107" i="6"/>
  <c r="F106" i="6"/>
  <c r="D106" i="6"/>
  <c r="C106" i="6"/>
  <c r="B106" i="6"/>
  <c r="F105" i="6"/>
  <c r="D105" i="6"/>
  <c r="C105" i="6"/>
  <c r="B105" i="6"/>
  <c r="F102" i="6"/>
  <c r="D102" i="6"/>
  <c r="C102" i="6"/>
  <c r="B102" i="6"/>
  <c r="F101" i="6"/>
  <c r="D101" i="6"/>
  <c r="C101" i="6"/>
  <c r="B101" i="6"/>
  <c r="F100" i="6"/>
  <c r="D100" i="6"/>
  <c r="C100" i="6"/>
  <c r="B100" i="6"/>
  <c r="F99" i="6"/>
  <c r="D99" i="6"/>
  <c r="C99" i="6"/>
  <c r="B99" i="6"/>
  <c r="F98" i="6"/>
  <c r="D98" i="6"/>
  <c r="C98" i="6"/>
  <c r="B98" i="6"/>
  <c r="F97" i="6"/>
  <c r="D97" i="6"/>
  <c r="C97" i="6"/>
  <c r="B97" i="6"/>
  <c r="F96" i="6"/>
  <c r="D96" i="6"/>
  <c r="C96" i="6"/>
  <c r="B96" i="6"/>
  <c r="F95" i="6"/>
  <c r="D95" i="6"/>
  <c r="C95" i="6"/>
  <c r="B95" i="6"/>
  <c r="F94" i="6"/>
  <c r="D94" i="6"/>
  <c r="C94" i="6"/>
  <c r="B94" i="6"/>
  <c r="F93" i="6"/>
  <c r="D93" i="6"/>
  <c r="C93" i="6"/>
  <c r="B93" i="6"/>
  <c r="F92" i="6"/>
  <c r="D92" i="6"/>
  <c r="C92" i="6"/>
  <c r="B92" i="6"/>
  <c r="F91" i="6"/>
  <c r="D91" i="6"/>
  <c r="C91" i="6"/>
  <c r="B91" i="6"/>
  <c r="F90" i="6"/>
  <c r="D90" i="6"/>
  <c r="C90" i="6"/>
  <c r="B90" i="6"/>
  <c r="F89" i="6"/>
  <c r="D89" i="6"/>
  <c r="C89" i="6"/>
  <c r="B89" i="6"/>
  <c r="F88" i="6"/>
  <c r="D88" i="6"/>
  <c r="C88" i="6"/>
  <c r="B88" i="6"/>
  <c r="F87" i="6"/>
  <c r="D87" i="6"/>
  <c r="C87" i="6"/>
  <c r="B87" i="6"/>
  <c r="F86" i="6"/>
  <c r="D86" i="6"/>
  <c r="C86" i="6"/>
  <c r="B86" i="6"/>
  <c r="F85" i="6"/>
  <c r="D85" i="6"/>
  <c r="C85" i="6"/>
  <c r="B85" i="6"/>
  <c r="F84" i="6"/>
  <c r="D84" i="6"/>
  <c r="C84" i="6"/>
  <c r="B84" i="6"/>
  <c r="F83" i="6"/>
  <c r="D83" i="6"/>
  <c r="C83" i="6"/>
  <c r="B83" i="6"/>
  <c r="F82" i="6"/>
  <c r="D82" i="6"/>
  <c r="C82" i="6"/>
  <c r="B82" i="6"/>
  <c r="F81" i="6"/>
  <c r="D81" i="6"/>
  <c r="C81" i="6"/>
  <c r="B81" i="6"/>
  <c r="F78" i="6"/>
  <c r="D78" i="6"/>
  <c r="B78" i="6"/>
  <c r="F77" i="6"/>
  <c r="D77" i="6"/>
  <c r="C77" i="6"/>
  <c r="B77" i="6"/>
  <c r="F76" i="6"/>
  <c r="D76" i="6"/>
  <c r="C76" i="6"/>
  <c r="B76" i="6"/>
  <c r="F75" i="6"/>
  <c r="D75" i="6"/>
  <c r="C75" i="6"/>
  <c r="B75" i="6"/>
  <c r="F74" i="6"/>
  <c r="D74" i="6"/>
  <c r="C74" i="6"/>
  <c r="B74" i="6"/>
  <c r="F73" i="6"/>
  <c r="D73" i="6"/>
  <c r="C73" i="6"/>
  <c r="B73" i="6"/>
  <c r="F72" i="6"/>
  <c r="D72" i="6"/>
  <c r="C72" i="6"/>
  <c r="B72" i="6"/>
  <c r="F71" i="6"/>
  <c r="D71" i="6"/>
  <c r="C71" i="6"/>
  <c r="B71" i="6"/>
  <c r="F70" i="6"/>
  <c r="D70" i="6"/>
  <c r="C70" i="6"/>
  <c r="B70" i="6"/>
  <c r="F69" i="6"/>
  <c r="D69" i="6"/>
  <c r="C69" i="6"/>
  <c r="B69" i="6"/>
  <c r="F68" i="6"/>
  <c r="D68" i="6"/>
  <c r="C68" i="6"/>
  <c r="B68" i="6"/>
  <c r="F67" i="6"/>
  <c r="D67" i="6"/>
  <c r="C67" i="6"/>
  <c r="B67" i="6"/>
  <c r="F66" i="6"/>
  <c r="D66" i="6"/>
  <c r="C66" i="6"/>
  <c r="B66" i="6"/>
  <c r="F65" i="6"/>
  <c r="D65" i="6"/>
  <c r="C65" i="6"/>
  <c r="B65" i="6"/>
  <c r="F64" i="6"/>
  <c r="D64" i="6"/>
  <c r="C64" i="6"/>
  <c r="B64" i="6"/>
  <c r="F63" i="6"/>
  <c r="D63" i="6"/>
  <c r="C63" i="6"/>
  <c r="B63" i="6"/>
  <c r="F62" i="6"/>
  <c r="D62" i="6"/>
  <c r="C62" i="6"/>
  <c r="B62" i="6"/>
  <c r="F61" i="6"/>
  <c r="D61" i="6"/>
  <c r="C61" i="6"/>
  <c r="B61" i="6"/>
  <c r="F60" i="6"/>
  <c r="D60" i="6"/>
  <c r="C60" i="6"/>
  <c r="B60" i="6"/>
  <c r="F59" i="6"/>
  <c r="D59" i="6"/>
  <c r="C59" i="6"/>
  <c r="B59" i="6"/>
  <c r="F58" i="6"/>
  <c r="D58" i="6"/>
  <c r="C58" i="6"/>
  <c r="B58" i="6"/>
  <c r="F57" i="6"/>
  <c r="D57" i="6"/>
  <c r="C57" i="6"/>
  <c r="B57" i="6"/>
  <c r="F56" i="6"/>
  <c r="D56" i="6"/>
  <c r="C56" i="6"/>
  <c r="B56" i="6"/>
  <c r="F55" i="6"/>
  <c r="D55" i="6"/>
  <c r="C55" i="6"/>
  <c r="B55" i="6"/>
  <c r="F54" i="6"/>
  <c r="D54" i="6"/>
  <c r="C54" i="6"/>
  <c r="B54" i="6"/>
  <c r="F52" i="6"/>
  <c r="D52" i="6"/>
  <c r="C52" i="6"/>
  <c r="B52" i="6"/>
  <c r="F51" i="6"/>
  <c r="D51" i="6"/>
  <c r="C51" i="6"/>
  <c r="B51" i="6"/>
  <c r="F50" i="6"/>
  <c r="D50" i="6"/>
  <c r="C50" i="6"/>
  <c r="B50" i="6"/>
  <c r="F49" i="6"/>
  <c r="D49" i="6"/>
  <c r="C49" i="6"/>
  <c r="B49" i="6"/>
  <c r="F48" i="6"/>
  <c r="D48" i="6"/>
  <c r="C48" i="6"/>
  <c r="B48" i="6"/>
  <c r="F47" i="6"/>
  <c r="D47" i="6"/>
  <c r="C47" i="6"/>
  <c r="B47" i="6"/>
  <c r="F46" i="6"/>
  <c r="D46" i="6"/>
  <c r="C46" i="6"/>
  <c r="B46" i="6"/>
  <c r="F45" i="6"/>
  <c r="D45" i="6"/>
  <c r="C45" i="6"/>
  <c r="B45" i="6"/>
  <c r="F44" i="6"/>
  <c r="D44" i="6"/>
  <c r="C44" i="6"/>
  <c r="B44" i="6"/>
  <c r="F43" i="6"/>
  <c r="D43" i="6"/>
  <c r="C43" i="6"/>
  <c r="B43" i="6"/>
  <c r="F42" i="6"/>
  <c r="D42" i="6"/>
  <c r="C42" i="6"/>
  <c r="B42" i="6"/>
  <c r="F41" i="6"/>
  <c r="D41" i="6"/>
  <c r="C41" i="6"/>
  <c r="B41" i="6"/>
  <c r="F40" i="6"/>
  <c r="D40" i="6"/>
  <c r="C40" i="6"/>
  <c r="B40" i="6"/>
  <c r="F39" i="6"/>
  <c r="D39" i="6"/>
  <c r="C39" i="6"/>
  <c r="B39" i="6"/>
  <c r="F38" i="6"/>
  <c r="D38" i="6"/>
  <c r="C38" i="6"/>
  <c r="B38" i="6"/>
  <c r="F37" i="6"/>
  <c r="D37" i="6"/>
  <c r="C37" i="6"/>
  <c r="B37" i="6"/>
  <c r="F36" i="6"/>
  <c r="D36" i="6"/>
  <c r="C36" i="6"/>
  <c r="B36" i="6"/>
  <c r="F35" i="6"/>
  <c r="D35" i="6"/>
  <c r="C35" i="6"/>
  <c r="B35" i="6"/>
  <c r="F34" i="6"/>
  <c r="D34" i="6"/>
  <c r="C34" i="6"/>
  <c r="B34" i="6"/>
  <c r="F33" i="6"/>
  <c r="D33" i="6"/>
  <c r="C33" i="6"/>
  <c r="B33" i="6"/>
  <c r="F32" i="6"/>
  <c r="D32" i="6"/>
  <c r="C32" i="6"/>
  <c r="B32" i="6"/>
  <c r="F31" i="6"/>
  <c r="D31" i="6"/>
  <c r="C31" i="6"/>
  <c r="B31" i="6"/>
  <c r="F30" i="6"/>
  <c r="D30" i="6"/>
  <c r="C30" i="6"/>
  <c r="B30" i="6"/>
  <c r="F29" i="6"/>
  <c r="D29" i="6"/>
  <c r="C29" i="6"/>
  <c r="B29" i="6"/>
  <c r="F28" i="6"/>
  <c r="D28" i="6"/>
  <c r="C28" i="6"/>
  <c r="B28" i="6"/>
  <c r="F27" i="6"/>
  <c r="D27" i="6"/>
  <c r="C27" i="6"/>
  <c r="B27" i="6"/>
  <c r="F26" i="6"/>
  <c r="D26" i="6"/>
  <c r="C26" i="6"/>
  <c r="B26" i="6"/>
  <c r="F25" i="6"/>
  <c r="D25" i="6"/>
  <c r="C25" i="6"/>
  <c r="B25" i="6"/>
  <c r="F24" i="6"/>
  <c r="D24" i="6"/>
  <c r="C24" i="6"/>
  <c r="B24" i="6"/>
  <c r="F23" i="6"/>
  <c r="D23" i="6"/>
  <c r="C23" i="6"/>
  <c r="B23" i="6"/>
  <c r="F22" i="6"/>
  <c r="D22" i="6"/>
  <c r="C22" i="6"/>
  <c r="B22" i="6"/>
  <c r="F21" i="6"/>
  <c r="D21" i="6"/>
  <c r="C21" i="6"/>
  <c r="B21" i="6"/>
  <c r="F20" i="6"/>
  <c r="D20" i="6"/>
  <c r="C20" i="6"/>
  <c r="B20" i="6"/>
  <c r="F19" i="6"/>
  <c r="D19" i="6"/>
  <c r="C19" i="6"/>
  <c r="B19" i="6"/>
  <c r="F18" i="6"/>
  <c r="D18" i="6"/>
  <c r="C18" i="6"/>
  <c r="B18" i="6"/>
  <c r="F17" i="6"/>
  <c r="D17" i="6"/>
  <c r="C17" i="6"/>
  <c r="B17" i="6"/>
  <c r="F16" i="6"/>
  <c r="D16" i="6"/>
  <c r="C16" i="6"/>
  <c r="B16" i="6"/>
  <c r="F15" i="6"/>
  <c r="D15" i="6"/>
  <c r="C15" i="6"/>
  <c r="B15" i="6"/>
  <c r="F14" i="6"/>
  <c r="D14" i="6"/>
  <c r="C14" i="6"/>
  <c r="B14" i="6"/>
</calcChain>
</file>

<file path=xl/sharedStrings.xml><?xml version="1.0" encoding="utf-8"?>
<sst xmlns="http://schemas.openxmlformats.org/spreadsheetml/2006/main" count="4087" uniqueCount="2009">
  <si>
    <t>Нагр. №</t>
  </si>
  <si>
    <t>Фамилия, Имя</t>
  </si>
  <si>
    <t>Год рожден.</t>
  </si>
  <si>
    <t xml:space="preserve"> Рез-т</t>
  </si>
  <si>
    <t>Место</t>
  </si>
  <si>
    <t>Главный судья, судья 1 категории</t>
  </si>
  <si>
    <t xml:space="preserve">Организация </t>
  </si>
  <si>
    <t>г. Красноярск</t>
  </si>
  <si>
    <t>1939 и старше</t>
  </si>
  <si>
    <t>МУЖЧИНЫ</t>
  </si>
  <si>
    <t>Главный секретарь, судья 1 категории</t>
  </si>
  <si>
    <t>Т.Ю. Мажуга</t>
  </si>
  <si>
    <t>Е.В.Греб</t>
  </si>
  <si>
    <t>Грищенко Юрий</t>
  </si>
  <si>
    <t>Красноярск "Беркут"</t>
  </si>
  <si>
    <t>004</t>
  </si>
  <si>
    <t>012</t>
  </si>
  <si>
    <t>Кольта Сергей</t>
  </si>
  <si>
    <t>Красноярск "Здоровый мир"</t>
  </si>
  <si>
    <t>002</t>
  </si>
  <si>
    <t>Попов Виктор</t>
  </si>
  <si>
    <t>Красноярск</t>
  </si>
  <si>
    <t>003</t>
  </si>
  <si>
    <t>Россинин Виктор</t>
  </si>
  <si>
    <t>Фризов Денис</t>
  </si>
  <si>
    <t>001</t>
  </si>
  <si>
    <t>014</t>
  </si>
  <si>
    <t>Прудков Михаил</t>
  </si>
  <si>
    <t>Красноярск "Победа"</t>
  </si>
  <si>
    <t>Юшков Иван</t>
  </si>
  <si>
    <t>016</t>
  </si>
  <si>
    <t>017</t>
  </si>
  <si>
    <t>Масленников Александр</t>
  </si>
  <si>
    <t>Енисейский район</t>
  </si>
  <si>
    <t>015</t>
  </si>
  <si>
    <t>Миторун Олег</t>
  </si>
  <si>
    <t>018</t>
  </si>
  <si>
    <t>Похожаев Борис</t>
  </si>
  <si>
    <t>019</t>
  </si>
  <si>
    <t>Хасанов Анатолий</t>
  </si>
  <si>
    <t>п. Минино "Победа"</t>
  </si>
  <si>
    <t>020</t>
  </si>
  <si>
    <t>Демин Владимир</t>
  </si>
  <si>
    <t>Красноярск "Железнодорожник"</t>
  </si>
  <si>
    <t>021</t>
  </si>
  <si>
    <t>Червяков Александр</t>
  </si>
  <si>
    <t>Красноярск "Альпина"</t>
  </si>
  <si>
    <t>022</t>
  </si>
  <si>
    <t>Алявдин Аркадий</t>
  </si>
  <si>
    <t>023</t>
  </si>
  <si>
    <t>Самофал Владимир</t>
  </si>
  <si>
    <t>024</t>
  </si>
  <si>
    <t>Костриков Владимир</t>
  </si>
  <si>
    <t>Канск</t>
  </si>
  <si>
    <t>025</t>
  </si>
  <si>
    <t>Черных Петр</t>
  </si>
  <si>
    <t>с. Филимоново</t>
  </si>
  <si>
    <t>026</t>
  </si>
  <si>
    <t>Андрейчиков Иван</t>
  </si>
  <si>
    <t>029</t>
  </si>
  <si>
    <t>Кудымов Валентин</t>
  </si>
  <si>
    <t>г. Железногорск "Победа"</t>
  </si>
  <si>
    <t>009</t>
  </si>
  <si>
    <t>Король Виктор</t>
  </si>
  <si>
    <t>008</t>
  </si>
  <si>
    <t>Рошков Кирилл</t>
  </si>
  <si>
    <t>007</t>
  </si>
  <si>
    <t>Трофименко Валерий</t>
  </si>
  <si>
    <t>Красноярск СДЮСШОР "Спутник"</t>
  </si>
  <si>
    <t>006</t>
  </si>
  <si>
    <t>Трофименко Иван</t>
  </si>
  <si>
    <t>005</t>
  </si>
  <si>
    <t>Пичурин Дмитрий</t>
  </si>
  <si>
    <t>030</t>
  </si>
  <si>
    <t>Осокин Олег</t>
  </si>
  <si>
    <t>031</t>
  </si>
  <si>
    <t>Мусин Вализан</t>
  </si>
  <si>
    <t>Красноярск "Локомотив"</t>
  </si>
  <si>
    <t>033</t>
  </si>
  <si>
    <t>Андреев Александр</t>
  </si>
  <si>
    <t>034</t>
  </si>
  <si>
    <t>Кораблев Анатолий</t>
  </si>
  <si>
    <t>035</t>
  </si>
  <si>
    <t>Данилкин Сергей</t>
  </si>
  <si>
    <t>п. Березовка</t>
  </si>
  <si>
    <t>037</t>
  </si>
  <si>
    <t>Пивоваров Данил</t>
  </si>
  <si>
    <t>038</t>
  </si>
  <si>
    <t>Анисимов Юрий</t>
  </si>
  <si>
    <t>Красноярск ОАО "Красцветмет"</t>
  </si>
  <si>
    <t>040</t>
  </si>
  <si>
    <t>Прохоров Евгений</t>
  </si>
  <si>
    <t>042</t>
  </si>
  <si>
    <t>Нащокин Глеб</t>
  </si>
  <si>
    <t>Бурдюк Анатолий</t>
  </si>
  <si>
    <t>044</t>
  </si>
  <si>
    <t>Скоробогатов Иван</t>
  </si>
  <si>
    <t>045</t>
  </si>
  <si>
    <t>Калашников Александр</t>
  </si>
  <si>
    <t>046</t>
  </si>
  <si>
    <t>Почеренюк Сергей</t>
  </si>
  <si>
    <t>050</t>
  </si>
  <si>
    <t>Филатов Вадим</t>
  </si>
  <si>
    <t>051</t>
  </si>
  <si>
    <t>Ковалев Дмитрий</t>
  </si>
  <si>
    <t>053</t>
  </si>
  <si>
    <t>Матыскин Аркадий</t>
  </si>
  <si>
    <t>054</t>
  </si>
  <si>
    <t>Никифоров Михаил</t>
  </si>
  <si>
    <t>ФК Енисей</t>
  </si>
  <si>
    <t>055</t>
  </si>
  <si>
    <t>Нащокин Константин</t>
  </si>
  <si>
    <t>056</t>
  </si>
  <si>
    <t>Токарев Александр</t>
  </si>
  <si>
    <t>Железногорск "Победа"</t>
  </si>
  <si>
    <t>057</t>
  </si>
  <si>
    <t>Фалеев Геннадий</t>
  </si>
  <si>
    <t>Железногорск "Звезда"</t>
  </si>
  <si>
    <t>066</t>
  </si>
  <si>
    <t>Обедин Андрей</t>
  </si>
  <si>
    <t>Красноярск СК "Технолог"</t>
  </si>
  <si>
    <t>060</t>
  </si>
  <si>
    <t>Власов Эдуард</t>
  </si>
  <si>
    <t>063</t>
  </si>
  <si>
    <t>Неразя Сергей</t>
  </si>
  <si>
    <t>Иланский</t>
  </si>
  <si>
    <t>065</t>
  </si>
  <si>
    <t>Тимранов Вячеслав</t>
  </si>
  <si>
    <t>059</t>
  </si>
  <si>
    <t>Ермолов Михаил</t>
  </si>
  <si>
    <t>Назарово</t>
  </si>
  <si>
    <t>058</t>
  </si>
  <si>
    <t>Жмуров Федор</t>
  </si>
  <si>
    <t>Красноярск СФУ</t>
  </si>
  <si>
    <t>061</t>
  </si>
  <si>
    <t>069</t>
  </si>
  <si>
    <t>Ягодин Денис</t>
  </si>
  <si>
    <t>068</t>
  </si>
  <si>
    <t>Митяев Сергей</t>
  </si>
  <si>
    <t>070</t>
  </si>
  <si>
    <t>Доманков Евгений</t>
  </si>
  <si>
    <t>Ачинск</t>
  </si>
  <si>
    <t>067</t>
  </si>
  <si>
    <t>Константинов Владимир</t>
  </si>
  <si>
    <t>Бармашов Денис</t>
  </si>
  <si>
    <t>Красноярск МВД России</t>
  </si>
  <si>
    <t>072</t>
  </si>
  <si>
    <t>071</t>
  </si>
  <si>
    <t>Целуев Виталий</t>
  </si>
  <si>
    <t>Красноярск "Три атлета"</t>
  </si>
  <si>
    <t>074</t>
  </si>
  <si>
    <t>Шуфер Михаил</t>
  </si>
  <si>
    <t>076</t>
  </si>
  <si>
    <t>Черных Алексей</t>
  </si>
  <si>
    <t>077</t>
  </si>
  <si>
    <t>Балайтис Антон</t>
  </si>
  <si>
    <t>095</t>
  </si>
  <si>
    <t>Миранчиков Роман</t>
  </si>
  <si>
    <t>Красноярск "Динамо"</t>
  </si>
  <si>
    <t>075</t>
  </si>
  <si>
    <t>Черепанов Сергей</t>
  </si>
  <si>
    <t>Лесосибирск</t>
  </si>
  <si>
    <t>079</t>
  </si>
  <si>
    <t>Алешков Евгений</t>
  </si>
  <si>
    <t>073</t>
  </si>
  <si>
    <t>Титов Иван</t>
  </si>
  <si>
    <t>Красноярск СК "Медведь"</t>
  </si>
  <si>
    <t>078</t>
  </si>
  <si>
    <t>Титов Александр</t>
  </si>
  <si>
    <t>080</t>
  </si>
  <si>
    <t>Пуштареков Владимир</t>
  </si>
  <si>
    <t>084</t>
  </si>
  <si>
    <t>Шабалин Денис</t>
  </si>
  <si>
    <t>082</t>
  </si>
  <si>
    <t>Калинин  Никита</t>
  </si>
  <si>
    <t>081</t>
  </si>
  <si>
    <t>Фауст Никита</t>
  </si>
  <si>
    <t>083</t>
  </si>
  <si>
    <t>Вайнов Сергей</t>
  </si>
  <si>
    <t>Мариинск</t>
  </si>
  <si>
    <t>089</t>
  </si>
  <si>
    <t>Демин Василий</t>
  </si>
  <si>
    <t xml:space="preserve">Красноярск "Локомотив"
</t>
  </si>
  <si>
    <t>090</t>
  </si>
  <si>
    <t>Комаров Алексей</t>
  </si>
  <si>
    <t>АЛВС</t>
  </si>
  <si>
    <t>097</t>
  </si>
  <si>
    <t>Васильев Константин</t>
  </si>
  <si>
    <t>094</t>
  </si>
  <si>
    <t>Березненко Евгений</t>
  </si>
  <si>
    <t>Красноярск КГПУ</t>
  </si>
  <si>
    <t>098</t>
  </si>
  <si>
    <t>Шевченко Антон</t>
  </si>
  <si>
    <t>Красноярск "Краснояры"</t>
  </si>
  <si>
    <t>092</t>
  </si>
  <si>
    <t>Рылов Степан</t>
  </si>
  <si>
    <t>091</t>
  </si>
  <si>
    <t>Демидов Владимир</t>
  </si>
  <si>
    <t>099</t>
  </si>
  <si>
    <t>Черных Юрий</t>
  </si>
  <si>
    <t>100</t>
  </si>
  <si>
    <t>Черных Степан</t>
  </si>
  <si>
    <t>101</t>
  </si>
  <si>
    <t>Егоров Анафасий</t>
  </si>
  <si>
    <t>102</t>
  </si>
  <si>
    <t>Матвеенко Егор</t>
  </si>
  <si>
    <t>107</t>
  </si>
  <si>
    <t>Букачев Виктор</t>
  </si>
  <si>
    <t>103</t>
  </si>
  <si>
    <t>Нелидов Геннадий</t>
  </si>
  <si>
    <t>Красноярск КМКС</t>
  </si>
  <si>
    <t>108</t>
  </si>
  <si>
    <t>Вшивков Владимир</t>
  </si>
  <si>
    <t>110</t>
  </si>
  <si>
    <t>Битель Денис</t>
  </si>
  <si>
    <t>111</t>
  </si>
  <si>
    <t>Битель Дмитрий</t>
  </si>
  <si>
    <t>114</t>
  </si>
  <si>
    <t>Малеев Петр</t>
  </si>
  <si>
    <t>115</t>
  </si>
  <si>
    <t>Паничкин Никита</t>
  </si>
  <si>
    <t>116</t>
  </si>
  <si>
    <t>Потапенко Александр</t>
  </si>
  <si>
    <t>Зеленогорск</t>
  </si>
  <si>
    <t>117</t>
  </si>
  <si>
    <t>Хасанов Олег</t>
  </si>
  <si>
    <t>121</t>
  </si>
  <si>
    <t>Калинин Сергей</t>
  </si>
  <si>
    <t>120</t>
  </si>
  <si>
    <t>Федотов Алексей</t>
  </si>
  <si>
    <t>123</t>
  </si>
  <si>
    <t>Емелин Вячеслав</t>
  </si>
  <si>
    <t>119</t>
  </si>
  <si>
    <t>Донец Сергей</t>
  </si>
  <si>
    <t>118</t>
  </si>
  <si>
    <t>Штанков Юрий</t>
  </si>
  <si>
    <t>122</t>
  </si>
  <si>
    <t>Путинцев Андрей</t>
  </si>
  <si>
    <t>Красноярск СибЮИ</t>
  </si>
  <si>
    <t>125</t>
  </si>
  <si>
    <t>Демин Александр</t>
  </si>
  <si>
    <t>126</t>
  </si>
  <si>
    <t>Матонин Илья</t>
  </si>
  <si>
    <t>124</t>
  </si>
  <si>
    <t>128</t>
  </si>
  <si>
    <t>Гришин Андрей</t>
  </si>
  <si>
    <t>127</t>
  </si>
  <si>
    <t>Мавкеев Медарис</t>
  </si>
  <si>
    <t>130</t>
  </si>
  <si>
    <t>Минаев Василий</t>
  </si>
  <si>
    <t>131</t>
  </si>
  <si>
    <t>Трегубов Николай</t>
  </si>
  <si>
    <t>Назарово СК "Реставрация"</t>
  </si>
  <si>
    <t>132</t>
  </si>
  <si>
    <t>Смоглюк Сергей</t>
  </si>
  <si>
    <t>133</t>
  </si>
  <si>
    <t>Жуль Константин</t>
  </si>
  <si>
    <t>137</t>
  </si>
  <si>
    <t>Беляков Илья</t>
  </si>
  <si>
    <t>136</t>
  </si>
  <si>
    <t>Трунин Никита</t>
  </si>
  <si>
    <t>138</t>
  </si>
  <si>
    <t>Харченко Александр</t>
  </si>
  <si>
    <t>141</t>
  </si>
  <si>
    <t>Никольский Константин</t>
  </si>
  <si>
    <t>139</t>
  </si>
  <si>
    <t>Шолмов Василий</t>
  </si>
  <si>
    <t>140</t>
  </si>
  <si>
    <t>Сергеев Кирилл</t>
  </si>
  <si>
    <t>146</t>
  </si>
  <si>
    <t>Путилов Юрий</t>
  </si>
  <si>
    <t>143</t>
  </si>
  <si>
    <t>Федоренко Виктор</t>
  </si>
  <si>
    <t>147</t>
  </si>
  <si>
    <t>Обеднин Иван</t>
  </si>
  <si>
    <t>144</t>
  </si>
  <si>
    <t>Сенчик Валерий</t>
  </si>
  <si>
    <t>148</t>
  </si>
  <si>
    <t>Радионов Евгений</t>
  </si>
  <si>
    <t>150</t>
  </si>
  <si>
    <t>Козлов Виктор</t>
  </si>
  <si>
    <t>149</t>
  </si>
  <si>
    <t>Митясов Александр</t>
  </si>
  <si>
    <t>151</t>
  </si>
  <si>
    <t>Черников Дмитрий</t>
  </si>
  <si>
    <t>Красноярск, Министерство связи</t>
  </si>
  <si>
    <t>152</t>
  </si>
  <si>
    <t>Крупский Иван</t>
  </si>
  <si>
    <t>153</t>
  </si>
  <si>
    <t>Кураков Михаил</t>
  </si>
  <si>
    <t>155</t>
  </si>
  <si>
    <t>Козьмин Александр</t>
  </si>
  <si>
    <t>158</t>
  </si>
  <si>
    <t>Лапа Никита</t>
  </si>
  <si>
    <t>Herbalife</t>
  </si>
  <si>
    <t>157</t>
  </si>
  <si>
    <t>Сенченко Сергей</t>
  </si>
  <si>
    <t>161</t>
  </si>
  <si>
    <t>Пономарев Алексей</t>
  </si>
  <si>
    <t>162</t>
  </si>
  <si>
    <t>Шахов Искандер</t>
  </si>
  <si>
    <t>Красноярск "Шатура-Мебель"</t>
  </si>
  <si>
    <t>166</t>
  </si>
  <si>
    <t>Веретнов Андрей</t>
  </si>
  <si>
    <t>169</t>
  </si>
  <si>
    <t>Каховский Артем</t>
  </si>
  <si>
    <t>172</t>
  </si>
  <si>
    <t>Гаюльский Виктор</t>
  </si>
  <si>
    <t>171</t>
  </si>
  <si>
    <t>Будаев Алексаедр</t>
  </si>
  <si>
    <t>174</t>
  </si>
  <si>
    <t>Чурков Андрей</t>
  </si>
  <si>
    <t>181</t>
  </si>
  <si>
    <t>Сидоренко Александр</t>
  </si>
  <si>
    <t>176</t>
  </si>
  <si>
    <t>Судариков Игорь</t>
  </si>
  <si>
    <t>178</t>
  </si>
  <si>
    <t>Тимофеев Вячеслав</t>
  </si>
  <si>
    <t>180</t>
  </si>
  <si>
    <t>Хазов Сергей</t>
  </si>
  <si>
    <t>179</t>
  </si>
  <si>
    <t>Кириллов Евгений</t>
  </si>
  <si>
    <t>182</t>
  </si>
  <si>
    <t>Судариков Максим</t>
  </si>
  <si>
    <t>173</t>
  </si>
  <si>
    <t>Аликин Александр</t>
  </si>
  <si>
    <t>Норильск</t>
  </si>
  <si>
    <t>184</t>
  </si>
  <si>
    <t>Филипчук Владимир</t>
  </si>
  <si>
    <t>183</t>
  </si>
  <si>
    <t>Гребенщиков Руслан</t>
  </si>
  <si>
    <t>Красноярск, X-Ride</t>
  </si>
  <si>
    <t>186</t>
  </si>
  <si>
    <t>Никифоров Алексей</t>
  </si>
  <si>
    <t>189</t>
  </si>
  <si>
    <t>Мога Виталий</t>
  </si>
  <si>
    <t>Абсолютное первенство</t>
  </si>
  <si>
    <t>191</t>
  </si>
  <si>
    <t>Сокирко Иван</t>
  </si>
  <si>
    <t>Жуйков Роман</t>
  </si>
  <si>
    <t>192</t>
  </si>
  <si>
    <t>193</t>
  </si>
  <si>
    <t>СДЮСШОР "Сибиряк"</t>
  </si>
  <si>
    <t>Сорокин Евгений</t>
  </si>
  <si>
    <t>Красноярск МЧС России</t>
  </si>
  <si>
    <t>Ломзов Евгений</t>
  </si>
  <si>
    <t>Красноярск СДЮСШОР им. В.Г.Путицтева</t>
  </si>
  <si>
    <t>Марушкин Максим</t>
  </si>
  <si>
    <t>1996-1999</t>
  </si>
  <si>
    <t>2000 и младше</t>
  </si>
  <si>
    <t>1985-1995</t>
  </si>
  <si>
    <t>1975-1984</t>
  </si>
  <si>
    <t>1970-1974</t>
  </si>
  <si>
    <t>1965-1969</t>
  </si>
  <si>
    <t>1960-1964</t>
  </si>
  <si>
    <t>1955-1959</t>
  </si>
  <si>
    <t>1950-1954</t>
  </si>
  <si>
    <t>1945-1949</t>
  </si>
  <si>
    <t>1940-1944</t>
  </si>
  <si>
    <t>Карачков Петр</t>
  </si>
  <si>
    <t>Администрация Свердловского района</t>
  </si>
  <si>
    <t>Главное управление по физической культуре, спорту и туризму администрации города Красноярска</t>
  </si>
  <si>
    <t xml:space="preserve"> МАУ "Дирекция спортивно-массовых мероприятий"</t>
  </si>
  <si>
    <t>Первомайский полумарафон</t>
  </si>
  <si>
    <t>Бег 21,0975 км</t>
  </si>
  <si>
    <t>о.Татышево       г. Красноярск</t>
  </si>
  <si>
    <t>Женщины</t>
  </si>
  <si>
    <t>1 мая 2016 г.</t>
  </si>
  <si>
    <t>№ п/п</t>
  </si>
  <si>
    <t>Виктор Петухов</t>
  </si>
  <si>
    <t>Мужчины 1942-1946 г.р. - 100</t>
  </si>
  <si>
    <t>Александр Токарев</t>
  </si>
  <si>
    <t>Александр Машковцев</t>
  </si>
  <si>
    <t>Сергей Кольга</t>
  </si>
  <si>
    <t>Евгений Есипенко</t>
  </si>
  <si>
    <t>Николай Лавриненко</t>
  </si>
  <si>
    <t>Юрий Журавлев</t>
  </si>
  <si>
    <t>Владимир Возисов</t>
  </si>
  <si>
    <t>Мужчины 1957-1961 г.р. - 100</t>
  </si>
  <si>
    <t>Владимир Мусиенко</t>
  </si>
  <si>
    <t>Владимир Костриков</t>
  </si>
  <si>
    <t>Олег Осокин</t>
  </si>
  <si>
    <t>Мужчины 1962-1966 г.р. - 100</t>
  </si>
  <si>
    <t>Анатолий Ермолаев</t>
  </si>
  <si>
    <t>Сергей Мурашев</t>
  </si>
  <si>
    <t>Аркадий Филиппов</t>
  </si>
  <si>
    <t>Медарис Мавлеев</t>
  </si>
  <si>
    <t>Вадим Саушев</t>
  </si>
  <si>
    <t>Алексей Пономарёв</t>
  </si>
  <si>
    <t>Мужчины 1967-1976 г.р. - 100</t>
  </si>
  <si>
    <t>Андрей Пузаков</t>
  </si>
  <si>
    <t>Александр Подборский</t>
  </si>
  <si>
    <t>Денис Иванов</t>
  </si>
  <si>
    <t>Николай Фартушняк</t>
  </si>
  <si>
    <t>Александр Загородников</t>
  </si>
  <si>
    <t>Алексей Снетков</t>
  </si>
  <si>
    <t>Сергей Попов</t>
  </si>
  <si>
    <t>Александр Лахно</t>
  </si>
  <si>
    <t>Ильдар Гиниятуллин</t>
  </si>
  <si>
    <t>Егор Мосеев</t>
  </si>
  <si>
    <t>Андрей Гурков</t>
  </si>
  <si>
    <t>Сергей Сенченко</t>
  </si>
  <si>
    <t>Владимир Седов</t>
  </si>
  <si>
    <t>Павел Кириллов</t>
  </si>
  <si>
    <t>Игорь Вохрамеев</t>
  </si>
  <si>
    <t>Александр Васильев</t>
  </si>
  <si>
    <t>Валерий Козин</t>
  </si>
  <si>
    <t>Руслан Старов</t>
  </si>
  <si>
    <t>Леонид Муртазин</t>
  </si>
  <si>
    <t>Александр Малашенко</t>
  </si>
  <si>
    <t>Алексей Ермаченко</t>
  </si>
  <si>
    <t>Сергей Космаченко</t>
  </si>
  <si>
    <t>Сергей Бадамшин</t>
  </si>
  <si>
    <t>Петр Девятов</t>
  </si>
  <si>
    <t>Мужчины 1977-1986 г.р. - 100</t>
  </si>
  <si>
    <t>Владимир Глазунов</t>
  </si>
  <si>
    <t>Катаргин Дмитрий</t>
  </si>
  <si>
    <t>Сергей Мясников</t>
  </si>
  <si>
    <t>Эдуард Власов</t>
  </si>
  <si>
    <t>Михаил Грушенков</t>
  </si>
  <si>
    <t>Сергей Калашников</t>
  </si>
  <si>
    <t>Михаил Маклаков</t>
  </si>
  <si>
    <t>Олег Андреев</t>
  </si>
  <si>
    <t>Виталий Целуев</t>
  </si>
  <si>
    <t>Михаил Прудков</t>
  </si>
  <si>
    <t>Александр Червяков</t>
  </si>
  <si>
    <t>Виктор Зыков</t>
  </si>
  <si>
    <t>Павел Дерюшкин</t>
  </si>
  <si>
    <t>Николай Трегубов</t>
  </si>
  <si>
    <t>Виталий Мальцев</t>
  </si>
  <si>
    <t>Анатолий Халак</t>
  </si>
  <si>
    <t>Артем Артамонов</t>
  </si>
  <si>
    <t>Иван Якимов</t>
  </si>
  <si>
    <t xml:space="preserve">Андрей Штерман </t>
  </si>
  <si>
    <t>Андрей Мурашкин</t>
  </si>
  <si>
    <t>Евгений Пищалов</t>
  </si>
  <si>
    <t>Виктор Мурашкин</t>
  </si>
  <si>
    <t>Артем Никишанов</t>
  </si>
  <si>
    <t>Денис Фаизов</t>
  </si>
  <si>
    <t>Алексей Баулин</t>
  </si>
  <si>
    <t>Никита Штомпель</t>
  </si>
  <si>
    <t>Елена Трегубова</t>
  </si>
  <si>
    <t>Андрей Терентьев</t>
  </si>
  <si>
    <t>Иван Воскобойников</t>
  </si>
  <si>
    <t>Павел Брауземанн</t>
  </si>
  <si>
    <t>Басов Андрей</t>
  </si>
  <si>
    <t>Александр Мельников</t>
  </si>
  <si>
    <t>Александр Черных</t>
  </si>
  <si>
    <t>Максим Соболев</t>
  </si>
  <si>
    <t>Артем Лыков</t>
  </si>
  <si>
    <t>Антон Росс</t>
  </si>
  <si>
    <t>Игорь Аникин</t>
  </si>
  <si>
    <t>Дмитрий Малявко</t>
  </si>
  <si>
    <t>Сергей Якимов</t>
  </si>
  <si>
    <t>Вячеслав Серяков</t>
  </si>
  <si>
    <t>Курбатов Алексей</t>
  </si>
  <si>
    <t>Георгий Клиценко</t>
  </si>
  <si>
    <t>Михаил Наговицин</t>
  </si>
  <si>
    <t>Алексей Березников</t>
  </si>
  <si>
    <t>Олег Миторун</t>
  </si>
  <si>
    <t>Алексей Граматунов</t>
  </si>
  <si>
    <t>Игорь Бурдин</t>
  </si>
  <si>
    <t>Лукьянов Константин</t>
  </si>
  <si>
    <t>Владимир Ломакин</t>
  </si>
  <si>
    <t>Алексей Смокотнин</t>
  </si>
  <si>
    <t>Андрей Олейников</t>
  </si>
  <si>
    <t>Сергей Данилов</t>
  </si>
  <si>
    <t>Максим Поддубецкий</t>
  </si>
  <si>
    <t>Александр Демин</t>
  </si>
  <si>
    <t>Игорь Коркин</t>
  </si>
  <si>
    <t>Владимир Якушенко</t>
  </si>
  <si>
    <t>Алексей Винник</t>
  </si>
  <si>
    <t>Александр Иванов</t>
  </si>
  <si>
    <t>Николай Андреев</t>
  </si>
  <si>
    <t>Вицко Никита</t>
  </si>
  <si>
    <t>Игорь Славкин</t>
  </si>
  <si>
    <t>Максим Красовский</t>
  </si>
  <si>
    <t>Владислав Бекренев</t>
  </si>
  <si>
    <t>Александр Исупов</t>
  </si>
  <si>
    <t>Артем Ходяев</t>
  </si>
  <si>
    <t>Павел Чигинёв</t>
  </si>
  <si>
    <t>Олег Каратаев</t>
  </si>
  <si>
    <t>Александр Сиваев</t>
  </si>
  <si>
    <t>Алексей Мороз</t>
  </si>
  <si>
    <t>Дмитрий Базуев</t>
  </si>
  <si>
    <t>Дмитрий Башун</t>
  </si>
  <si>
    <t>Константин Никитин</t>
  </si>
  <si>
    <t>Максим Попов</t>
  </si>
  <si>
    <t>Евгений Рудольф</t>
  </si>
  <si>
    <t>Никита Николайчук</t>
  </si>
  <si>
    <t>Яков Полянский</t>
  </si>
  <si>
    <t>Алексей Мирошниченко</t>
  </si>
  <si>
    <t>Алексей Теляков</t>
  </si>
  <si>
    <t>Сергей Донец</t>
  </si>
  <si>
    <t>Алексей Михеев</t>
  </si>
  <si>
    <t>Денис Козлов</t>
  </si>
  <si>
    <t>Мужчины 1987-1996 г.р. - 100</t>
  </si>
  <si>
    <t>Вадим Николаевич</t>
  </si>
  <si>
    <t>Константин Мазунов</t>
  </si>
  <si>
    <t>Дмитрий Галкин</t>
  </si>
  <si>
    <t>Даниил Ефремов</t>
  </si>
  <si>
    <t>Евгений Нескин</t>
  </si>
  <si>
    <t>Александр Сорокина</t>
  </si>
  <si>
    <t>Юрий Штанков</t>
  </si>
  <si>
    <t>Равшан Куюков</t>
  </si>
  <si>
    <t>Андрей Ермолаев</t>
  </si>
  <si>
    <t>Ермаков Кирилл</t>
  </si>
  <si>
    <t>Дмитрий Колесников</t>
  </si>
  <si>
    <t>Захар Журавлев</t>
  </si>
  <si>
    <t>Анатолий Богданов</t>
  </si>
  <si>
    <t>Роман Малышев</t>
  </si>
  <si>
    <t>Степан Кислан</t>
  </si>
  <si>
    <t>Сергей Рычков</t>
  </si>
  <si>
    <t>Юрий Верещагин</t>
  </si>
  <si>
    <t>Павел Брычев</t>
  </si>
  <si>
    <t>Максим Клёсов</t>
  </si>
  <si>
    <t>Сергей Пидодня</t>
  </si>
  <si>
    <t>Мурад Махарадзе</t>
  </si>
  <si>
    <t>Алексей Ананьин</t>
  </si>
  <si>
    <t>Денис Шиповалов</t>
  </si>
  <si>
    <t>Антон Цитцер</t>
  </si>
  <si>
    <t>Сергей Тимофеев</t>
  </si>
  <si>
    <t>Александр Марков</t>
  </si>
  <si>
    <t>Степан Косарев</t>
  </si>
  <si>
    <t>Максим Павловский</t>
  </si>
  <si>
    <t>Денис Бармашов</t>
  </si>
  <si>
    <t>Анатолий Пономарев</t>
  </si>
  <si>
    <t>Пётр Медведев</t>
  </si>
  <si>
    <t>Константин Сухачёв</t>
  </si>
  <si>
    <t>Илья Дорошенко</t>
  </si>
  <si>
    <t>Юрий Лямкин</t>
  </si>
  <si>
    <t>Данила Екимов</t>
  </si>
  <si>
    <t>Сергей Челеевский</t>
  </si>
  <si>
    <t>Владислав Смирнов</t>
  </si>
  <si>
    <t>Юрий Вайчулис</t>
  </si>
  <si>
    <t>Александр Сергеев</t>
  </si>
  <si>
    <t>Василий Торгашин</t>
  </si>
  <si>
    <t>Иван Заглядов</t>
  </si>
  <si>
    <t>Петр Романенко</t>
  </si>
  <si>
    <t>Павел Колбышев</t>
  </si>
  <si>
    <t>Дмитрий Дроздецкий</t>
  </si>
  <si>
    <t>Виталий Андросенко</t>
  </si>
  <si>
    <t>Илья Ростовцев</t>
  </si>
  <si>
    <t>Юрий Паламарчук</t>
  </si>
  <si>
    <t>Дмитрий Дерюшев</t>
  </si>
  <si>
    <t>Павел Сазонов</t>
  </si>
  <si>
    <t>Марк Иванов</t>
  </si>
  <si>
    <t>Евгений Завалевский</t>
  </si>
  <si>
    <t>Александр Калашников</t>
  </si>
  <si>
    <t>Роман Пиенко</t>
  </si>
  <si>
    <t>Владимир Лоскутов</t>
  </si>
  <si>
    <t>Тимофей Дадыко</t>
  </si>
  <si>
    <t>Павел Товарнов</t>
  </si>
  <si>
    <t>Мужчины 1997 г.р. и моложе - 100</t>
  </si>
  <si>
    <t>Мосеев Сергей</t>
  </si>
  <si>
    <t>Михаил Мефодьев</t>
  </si>
  <si>
    <t>Лубсан Дыжитов</t>
  </si>
  <si>
    <t>Сергей Госперский</t>
  </si>
  <si>
    <t>Мосеев Андрей</t>
  </si>
  <si>
    <t>Кирилл Чабанов</t>
  </si>
  <si>
    <t>Денис Мележик</t>
  </si>
  <si>
    <t>Артём Федин</t>
  </si>
  <si>
    <t>Алексей Савенков</t>
  </si>
  <si>
    <t>Владимир Бойко</t>
  </si>
  <si>
    <t>Семен Гатиятуллин</t>
  </si>
  <si>
    <t>Никита Югов</t>
  </si>
  <si>
    <t>Артём Плотников</t>
  </si>
  <si>
    <t>Алексей Верхотуров</t>
  </si>
  <si>
    <t>Владимир Заболотник</t>
  </si>
  <si>
    <t>Мужчины 1941 г.р. и старше - 100</t>
  </si>
  <si>
    <t>Валерий Тутынин</t>
  </si>
  <si>
    <t>Вячеслав Емелин</t>
  </si>
  <si>
    <t>Николай Фролов</t>
  </si>
  <si>
    <t>Виктор Козлов</t>
  </si>
  <si>
    <t>Анатолий Кораблев</t>
  </si>
  <si>
    <t>Владимир Самофал</t>
  </si>
  <si>
    <t>Валерий Калугин</t>
  </si>
  <si>
    <t>Владимир Вшивков</t>
  </si>
  <si>
    <t>Виктор Россинин</t>
  </si>
  <si>
    <t>Геннадий Фалеев</t>
  </si>
  <si>
    <t>Владимир Демин</t>
  </si>
  <si>
    <t>Владимир Торинов</t>
  </si>
  <si>
    <t>Евгений Прохоров</t>
  </si>
  <si>
    <t>Константин Жуль</t>
  </si>
  <si>
    <t>Вадим Филатов</t>
  </si>
  <si>
    <t>Юрий Анисимов</t>
  </si>
  <si>
    <t>Евгений Манихин</t>
  </si>
  <si>
    <t>Леонид Савельев</t>
  </si>
  <si>
    <t>Владимир Фаттахов</t>
  </si>
  <si>
    <t>Андрей Красовский</t>
  </si>
  <si>
    <t>Юрий Ткаченко</t>
  </si>
  <si>
    <t>Виктор Мезенцев</t>
  </si>
  <si>
    <t>Алексей Федотов</t>
  </si>
  <si>
    <t>Сергей Комлев</t>
  </si>
  <si>
    <t>Дмитрий Семенов</t>
  </si>
  <si>
    <t>Александр Мотолапов</t>
  </si>
  <si>
    <t>Дмитрий Ковалев</t>
  </si>
  <si>
    <t>Владимир Фольк</t>
  </si>
  <si>
    <t>Андрей Захаревич</t>
  </si>
  <si>
    <t>Роман Сысоев</t>
  </si>
  <si>
    <t>Андрей Пронин</t>
  </si>
  <si>
    <t>Евгений Коробенников</t>
  </si>
  <si>
    <t>Сергей Курочкин</t>
  </si>
  <si>
    <t>Андрей Савочкин</t>
  </si>
  <si>
    <t>Максим Шевнин</t>
  </si>
  <si>
    <t>Иван Останин</t>
  </si>
  <si>
    <t>Сергей Макаров</t>
  </si>
  <si>
    <t>Владимир Йотов</t>
  </si>
  <si>
    <t>Владимир Корейша</t>
  </si>
  <si>
    <t>Сергей Хавов</t>
  </si>
  <si>
    <t>Станислав Ивко</t>
  </si>
  <si>
    <t>Василий Минаев</t>
  </si>
  <si>
    <t>Евгений Яковлев</t>
  </si>
  <si>
    <t>Виталий Вишневский</t>
  </si>
  <si>
    <t>Андрей Калугин</t>
  </si>
  <si>
    <t>Алексей Черных</t>
  </si>
  <si>
    <t>Василий Демин</t>
  </si>
  <si>
    <t>Иван Сокирко</t>
  </si>
  <si>
    <t>Станислав Щукин</t>
  </si>
  <si>
    <t>Александр Вароков</t>
  </si>
  <si>
    <t>Виктор Позновский</t>
  </si>
  <si>
    <t>Александр Турушев</t>
  </si>
  <si>
    <t>Алексей Хрульков</t>
  </si>
  <si>
    <t>Владимир Яковлев</t>
  </si>
  <si>
    <t>Андрей Григорьев</t>
  </si>
  <si>
    <t>Олег Кузьминых</t>
  </si>
  <si>
    <t>Антон Дьяконов</t>
  </si>
  <si>
    <t>Андрей Путинцев</t>
  </si>
  <si>
    <t>Павел Мельников</t>
  </si>
  <si>
    <t>Александр Титов</t>
  </si>
  <si>
    <t>Иван Титов</t>
  </si>
  <si>
    <t>Дмитрий Кононов</t>
  </si>
  <si>
    <t>Алексей Кудров</t>
  </si>
  <si>
    <t>Мужчины 1987-1996 г.р. - 101</t>
  </si>
  <si>
    <t>Андрей Печеный</t>
  </si>
  <si>
    <t>Мужчины 1987-1996 г.р. - 102</t>
  </si>
  <si>
    <t>Сергей Воронкин</t>
  </si>
  <si>
    <t>Мужчины 1987-1996 г.р. - 103</t>
  </si>
  <si>
    <t>Александр Молин</t>
  </si>
  <si>
    <t>Андрей Диц</t>
  </si>
  <si>
    <t>Александр Седалищев</t>
  </si>
  <si>
    <t>Андрей Юзов</t>
  </si>
  <si>
    <t>Артем Рябченков</t>
  </si>
  <si>
    <t>Богдан Гордиенко</t>
  </si>
  <si>
    <t>Иван Юргулевич</t>
  </si>
  <si>
    <t>Игорь Окунев</t>
  </si>
  <si>
    <t>Дмитрий Гурьянов</t>
  </si>
  <si>
    <t>Василий Шолмов</t>
  </si>
  <si>
    <t>кемерово Сибиряк</t>
  </si>
  <si>
    <t>Железногорск Победа</t>
  </si>
  <si>
    <t>Тайга</t>
  </si>
  <si>
    <t>Красноярск Беркут</t>
  </si>
  <si>
    <t>Krastriathlon</t>
  </si>
  <si>
    <t>Минусинск MST Siberia</t>
  </si>
  <si>
    <t>Красноярск Сибиряк</t>
  </si>
  <si>
    <t>Красноярск Сойка</t>
  </si>
  <si>
    <t>I love running</t>
  </si>
  <si>
    <t>Казачинское</t>
  </si>
  <si>
    <t>ЗАТО п. Солнечный Здоровое движение</t>
  </si>
  <si>
    <t>Красноярск Сиб ЮИ</t>
  </si>
  <si>
    <t>Емельяново</t>
  </si>
  <si>
    <t>Красноярск Звезда</t>
  </si>
  <si>
    <t>I love triathlon</t>
  </si>
  <si>
    <t>Сысерть Урал-100</t>
  </si>
  <si>
    <t>анжеро-судженск Сибиряк</t>
  </si>
  <si>
    <t>Красноярск Триатлета</t>
  </si>
  <si>
    <t>Абакан</t>
  </si>
  <si>
    <t>красноярск</t>
  </si>
  <si>
    <t>Красноярск Горностай</t>
  </si>
  <si>
    <t>I Love Running</t>
  </si>
  <si>
    <t>Красноярск Секта СГБ</t>
  </si>
  <si>
    <t>Красноярск Мин. Образования</t>
  </si>
  <si>
    <t>Иркутск</t>
  </si>
  <si>
    <t>I LOVE RUNNING</t>
  </si>
  <si>
    <t>Железногорск Молния</t>
  </si>
  <si>
    <t>Total Runing Club</t>
  </si>
  <si>
    <t>KODINSKSPORT</t>
  </si>
  <si>
    <t>Новосибирск Runners Club СКА С.Седов</t>
  </si>
  <si>
    <t>Железногорск</t>
  </si>
  <si>
    <t>Минусинск</t>
  </si>
  <si>
    <t>Железногорск Звезда</t>
  </si>
  <si>
    <t>Iloverunning_krsk</t>
  </si>
  <si>
    <t>Красноярск КХК Движение</t>
  </si>
  <si>
    <t>Красноярск Енисей  Инженеринг</t>
  </si>
  <si>
    <t>Краснообск Сепульки</t>
  </si>
  <si>
    <t>Красноярск Майоран</t>
  </si>
  <si>
    <t>Красноярск I L R</t>
  </si>
  <si>
    <t>ФСК "Веста"</t>
  </si>
  <si>
    <t>MST Siberia</t>
  </si>
  <si>
    <t>Саяногорск</t>
  </si>
  <si>
    <t>Krasnoyarsk</t>
  </si>
  <si>
    <t>Красноярск ШБ Сойка</t>
  </si>
  <si>
    <t>Абакан MST-Siberia</t>
  </si>
  <si>
    <t>Красноярск ОАО Красцветмет</t>
  </si>
  <si>
    <t>Кемерово</t>
  </si>
  <si>
    <t>Красноярск Усы Вассермана</t>
  </si>
  <si>
    <t>Krasnoyarsk ЦиклON</t>
  </si>
  <si>
    <t>Красноярск СК Каскад</t>
  </si>
  <si>
    <t>Сосновоборск Здоровый мир</t>
  </si>
  <si>
    <t>Красноярск городской клуб спелеологов</t>
  </si>
  <si>
    <t>Красноярск Карбофос</t>
  </si>
  <si>
    <t>Улан-Удэ</t>
  </si>
  <si>
    <t>Братск</t>
  </si>
  <si>
    <t>Красноярск Ермак</t>
  </si>
  <si>
    <t>Железногорск СПСА</t>
  </si>
  <si>
    <t>Красноярск А.С.Т.М.А.</t>
  </si>
  <si>
    <t>Железногорск RUNetka</t>
  </si>
  <si>
    <t>Новосибирск Звезда</t>
  </si>
  <si>
    <t>Черемхово ООО "Компания Востсибуголь"</t>
  </si>
  <si>
    <t>Красноярск Триатлон Красноярск, ЗМ</t>
  </si>
  <si>
    <t>Сосновоборск Звезда</t>
  </si>
  <si>
    <t>Железногорск RUNетка</t>
  </si>
  <si>
    <t>Красноярск Nuts_Have</t>
  </si>
  <si>
    <t>емельяново</t>
  </si>
  <si>
    <t>Черемхово</t>
  </si>
  <si>
    <t>Кедровый ФСК Веста</t>
  </si>
  <si>
    <t>Зоя Тихонова</t>
  </si>
  <si>
    <t>Людмила Ганжурова</t>
  </si>
  <si>
    <t>Ирина Самит</t>
  </si>
  <si>
    <t>Полина Никитина</t>
  </si>
  <si>
    <t>Ольга Радкевич</t>
  </si>
  <si>
    <t>Галина Ястребова</t>
  </si>
  <si>
    <t>Елена Токарева</t>
  </si>
  <si>
    <t>Мужчины 1941 г.р. и старше</t>
  </si>
  <si>
    <t>Мужчины 1942-1946 г.р.</t>
  </si>
  <si>
    <t>Мужчины 1957-1961 г.р.</t>
  </si>
  <si>
    <t>Мужчины 1962-1966 г.р.</t>
  </si>
  <si>
    <t>Мужчины 1967-1976 г.р.</t>
  </si>
  <si>
    <t>Мужчины 1977-1986 г.р.</t>
  </si>
  <si>
    <t>Мужчины 1987-1996 г.р.</t>
  </si>
  <si>
    <t>Мужчины 1997 г.р. и моложе</t>
  </si>
  <si>
    <t>Станислав Масолитов</t>
  </si>
  <si>
    <t>Красноярск ПКФ "Краб"</t>
  </si>
  <si>
    <t>Алексей Горбунов</t>
  </si>
  <si>
    <t>Руслан Смирнов</t>
  </si>
  <si>
    <t>Андрей Демин</t>
  </si>
  <si>
    <t>Горностай Красноярск</t>
  </si>
  <si>
    <t>Алексей Первухин</t>
  </si>
  <si>
    <t>Кирилл Коротков</t>
  </si>
  <si>
    <t>Рене Хамитов</t>
  </si>
  <si>
    <t>Казахтан</t>
  </si>
  <si>
    <t>Алябьев Дмитрий</t>
  </si>
  <si>
    <t>Балнский Владимир</t>
  </si>
  <si>
    <t>ДСТК Енисей-2</t>
  </si>
  <si>
    <t>Антон Сибаров</t>
  </si>
  <si>
    <t>Самостоятельно</t>
  </si>
  <si>
    <t>Славкин Игорь</t>
  </si>
  <si>
    <t>Илья Праскурня</t>
  </si>
  <si>
    <t>Владимир Тришин</t>
  </si>
  <si>
    <t>Валентин Кудымов</t>
  </si>
  <si>
    <t>Шрейдер Александр</t>
  </si>
  <si>
    <t>1.09,56</t>
  </si>
  <si>
    <t>1.10,19</t>
  </si>
  <si>
    <t>1.10,30</t>
  </si>
  <si>
    <t>1.15,49</t>
  </si>
  <si>
    <t>1.17,36</t>
  </si>
  <si>
    <t>1.18,59</t>
  </si>
  <si>
    <t>1.21,00</t>
  </si>
  <si>
    <t>1.21,12</t>
  </si>
  <si>
    <t>1.21,32</t>
  </si>
  <si>
    <t>1.22,18</t>
  </si>
  <si>
    <t>1.22,23</t>
  </si>
  <si>
    <t>1.22,45</t>
  </si>
  <si>
    <t>1.23,54</t>
  </si>
  <si>
    <t>1.24,00</t>
  </si>
  <si>
    <t>1.24,18</t>
  </si>
  <si>
    <t>1.24,29</t>
  </si>
  <si>
    <t>1.24,48</t>
  </si>
  <si>
    <t>1.24,51</t>
  </si>
  <si>
    <t>1.25,22</t>
  </si>
  <si>
    <t>1.25,33</t>
  </si>
  <si>
    <t>1.27,12</t>
  </si>
  <si>
    <t>1.27,18</t>
  </si>
  <si>
    <t>1.27,38</t>
  </si>
  <si>
    <t>1.27,44</t>
  </si>
  <si>
    <t>1.27,52</t>
  </si>
  <si>
    <t>1.28,03</t>
  </si>
  <si>
    <t>1.28,13</t>
  </si>
  <si>
    <t>1.28,17</t>
  </si>
  <si>
    <t>1.28,19</t>
  </si>
  <si>
    <t>1.28,44</t>
  </si>
  <si>
    <t>1.28,47</t>
  </si>
  <si>
    <t>1.29,02</t>
  </si>
  <si>
    <t>1.29,06</t>
  </si>
  <si>
    <t>1.29,12</t>
  </si>
  <si>
    <t>1.29,19</t>
  </si>
  <si>
    <t>1.29,29</t>
  </si>
  <si>
    <t>1.29,36</t>
  </si>
  <si>
    <t>1.30,27</t>
  </si>
  <si>
    <t>1.30,36</t>
  </si>
  <si>
    <t>1.30,37</t>
  </si>
  <si>
    <t>1.30,39</t>
  </si>
  <si>
    <t>1.30,47</t>
  </si>
  <si>
    <t>1.30,50</t>
  </si>
  <si>
    <t>1.30,51</t>
  </si>
  <si>
    <t>1.30,51.2</t>
  </si>
  <si>
    <t>1.31,17</t>
  </si>
  <si>
    <t>1.31,22</t>
  </si>
  <si>
    <t>1.31,35</t>
  </si>
  <si>
    <t>1.31,45</t>
  </si>
  <si>
    <t>1.31,47</t>
  </si>
  <si>
    <t>1.32,08</t>
  </si>
  <si>
    <t>1.32,28</t>
  </si>
  <si>
    <t>1.32,59</t>
  </si>
  <si>
    <t>1.33,08</t>
  </si>
  <si>
    <t>1.33,12</t>
  </si>
  <si>
    <t>1.33,25</t>
  </si>
  <si>
    <t>1.33,26</t>
  </si>
  <si>
    <t>1.33,27</t>
  </si>
  <si>
    <t>1.33,50</t>
  </si>
  <si>
    <t>1.33,56</t>
  </si>
  <si>
    <t>1.34,02</t>
  </si>
  <si>
    <t>1.34,09</t>
  </si>
  <si>
    <t>1.34,12</t>
  </si>
  <si>
    <t>1.34,26</t>
  </si>
  <si>
    <t>1.34,27</t>
  </si>
  <si>
    <t>1.34,29</t>
  </si>
  <si>
    <t>1.35,06</t>
  </si>
  <si>
    <t>1.35,18</t>
  </si>
  <si>
    <t>1.35,32</t>
  </si>
  <si>
    <t>1.35,43</t>
  </si>
  <si>
    <t>1.35,52</t>
  </si>
  <si>
    <t>1.35,59</t>
  </si>
  <si>
    <t>1.36,12</t>
  </si>
  <si>
    <t>1.36,24</t>
  </si>
  <si>
    <t>1.36,54</t>
  </si>
  <si>
    <t>1.37,03</t>
  </si>
  <si>
    <t>1.37,34</t>
  </si>
  <si>
    <t>1.37,57</t>
  </si>
  <si>
    <t>1.38,00</t>
  </si>
  <si>
    <t>1.38,06</t>
  </si>
  <si>
    <t>1.38,26</t>
  </si>
  <si>
    <t>1.38,29</t>
  </si>
  <si>
    <t>1.38,48</t>
  </si>
  <si>
    <t>1.38,59</t>
  </si>
  <si>
    <t>1.39,07</t>
  </si>
  <si>
    <t>1.39,11</t>
  </si>
  <si>
    <t>1.39,13</t>
  </si>
  <si>
    <t>1.39,26</t>
  </si>
  <si>
    <t>1.39,35</t>
  </si>
  <si>
    <t>1.39,45</t>
  </si>
  <si>
    <t>1.39,50</t>
  </si>
  <si>
    <t>1.40,02</t>
  </si>
  <si>
    <t>1.40,21</t>
  </si>
  <si>
    <t>1.40,37</t>
  </si>
  <si>
    <t>1.40,42</t>
  </si>
  <si>
    <t>1.40,43</t>
  </si>
  <si>
    <t>1.50,52</t>
  </si>
  <si>
    <t>1.40,54</t>
  </si>
  <si>
    <t>1.41,10</t>
  </si>
  <si>
    <t>1.41,41</t>
  </si>
  <si>
    <t>1.41,52</t>
  </si>
  <si>
    <t>1.41,59</t>
  </si>
  <si>
    <t>1.42,14</t>
  </si>
  <si>
    <t>1.42,17</t>
  </si>
  <si>
    <t>1.42,38</t>
  </si>
  <si>
    <t>1.42,58</t>
  </si>
  <si>
    <t>1.43,08</t>
  </si>
  <si>
    <t>1.43,09</t>
  </si>
  <si>
    <t>1.43,10</t>
  </si>
  <si>
    <t>1.43,23</t>
  </si>
  <si>
    <t>1.43,42</t>
  </si>
  <si>
    <t>1.44,19</t>
  </si>
  <si>
    <t>1.44,25</t>
  </si>
  <si>
    <t>1.44,28</t>
  </si>
  <si>
    <t>1.44,43</t>
  </si>
  <si>
    <t>1.44,46</t>
  </si>
  <si>
    <t>1.44,52</t>
  </si>
  <si>
    <t>1.45,06</t>
  </si>
  <si>
    <t>1.45,17</t>
  </si>
  <si>
    <t>1.45,37</t>
  </si>
  <si>
    <t>1.45,29</t>
  </si>
  <si>
    <t>1.45,39</t>
  </si>
  <si>
    <t>1.45,42</t>
  </si>
  <si>
    <t>1.45,55</t>
  </si>
  <si>
    <t>1.45,59</t>
  </si>
  <si>
    <t>1.46,07</t>
  </si>
  <si>
    <t>1.46,08</t>
  </si>
  <si>
    <t>1.46,12</t>
  </si>
  <si>
    <t>1.46,24</t>
  </si>
  <si>
    <t>1.46,39</t>
  </si>
  <si>
    <t>1.46,57</t>
  </si>
  <si>
    <t>1.47,11</t>
  </si>
  <si>
    <t>1.47,14</t>
  </si>
  <si>
    <t>1.47,30</t>
  </si>
  <si>
    <t>1.47,47</t>
  </si>
  <si>
    <t>1.47,56</t>
  </si>
  <si>
    <t>1.47,57</t>
  </si>
  <si>
    <t>1.48,04</t>
  </si>
  <si>
    <t>1.48,01</t>
  </si>
  <si>
    <t>1.48,13</t>
  </si>
  <si>
    <t>1.48,15</t>
  </si>
  <si>
    <t>1.48,29</t>
  </si>
  <si>
    <t>1.48,34</t>
  </si>
  <si>
    <t>1.49,20</t>
  </si>
  <si>
    <t>1.49,33</t>
  </si>
  <si>
    <t>1.49,37</t>
  </si>
  <si>
    <t>1.50,17</t>
  </si>
  <si>
    <t>1.50,26</t>
  </si>
  <si>
    <t>1.50,51</t>
  </si>
  <si>
    <t>1.50,53</t>
  </si>
  <si>
    <t>1.51,05</t>
  </si>
  <si>
    <t>1.51.06</t>
  </si>
  <si>
    <t>1.50,24</t>
  </si>
  <si>
    <t>1.51,44</t>
  </si>
  <si>
    <t>1.52,16</t>
  </si>
  <si>
    <t>1.52,32</t>
  </si>
  <si>
    <t>1.52,52</t>
  </si>
  <si>
    <t>1.52,59</t>
  </si>
  <si>
    <t>1.53,09</t>
  </si>
  <si>
    <t>1.53,30</t>
  </si>
  <si>
    <t>1.53,32</t>
  </si>
  <si>
    <t>1.53,33</t>
  </si>
  <si>
    <t>1.53,44</t>
  </si>
  <si>
    <t>1.53,51</t>
  </si>
  <si>
    <t>1.53,57</t>
  </si>
  <si>
    <t>1.54,20</t>
  </si>
  <si>
    <t>1.54,22</t>
  </si>
  <si>
    <t>1.54,26</t>
  </si>
  <si>
    <t>1.54,27</t>
  </si>
  <si>
    <t>1.54,54</t>
  </si>
  <si>
    <t>1.55,14</t>
  </si>
  <si>
    <t>1.55,16</t>
  </si>
  <si>
    <t>1.55,26</t>
  </si>
  <si>
    <t>1.55,33</t>
  </si>
  <si>
    <t>1.55,42</t>
  </si>
  <si>
    <t>1.56,02</t>
  </si>
  <si>
    <t>1.56,15</t>
  </si>
  <si>
    <t>1.56,12</t>
  </si>
  <si>
    <t>1.56,32</t>
  </si>
  <si>
    <t>1.56,37</t>
  </si>
  <si>
    <t>1.56,38</t>
  </si>
  <si>
    <t>1.56,48</t>
  </si>
  <si>
    <t>1.57,12</t>
  </si>
  <si>
    <t>1.57,16</t>
  </si>
  <si>
    <t>1.57,17</t>
  </si>
  <si>
    <t>1.57,31</t>
  </si>
  <si>
    <t>1.57,32</t>
  </si>
  <si>
    <t>1.57,43</t>
  </si>
  <si>
    <t>1.57,58</t>
  </si>
  <si>
    <t>1.57,59</t>
  </si>
  <si>
    <t>1.58,02</t>
  </si>
  <si>
    <t>1.58,16</t>
  </si>
  <si>
    <t>1.58,32</t>
  </si>
  <si>
    <t>1.58,50</t>
  </si>
  <si>
    <t>2.00,07</t>
  </si>
  <si>
    <t>2.00,09</t>
  </si>
  <si>
    <t>2.01,00</t>
  </si>
  <si>
    <t>2.01,23</t>
  </si>
  <si>
    <t>2.01,26</t>
  </si>
  <si>
    <t>2.02,04</t>
  </si>
  <si>
    <t>2.02,12</t>
  </si>
  <si>
    <t>2.02,40</t>
  </si>
  <si>
    <t>2.02,55</t>
  </si>
  <si>
    <t>2.03,15</t>
  </si>
  <si>
    <t>2.03,48</t>
  </si>
  <si>
    <t>2.05,32</t>
  </si>
  <si>
    <t>2.05,39</t>
  </si>
  <si>
    <t>2.06,21</t>
  </si>
  <si>
    <t>2.06,32</t>
  </si>
  <si>
    <t>2.08,38</t>
  </si>
  <si>
    <t>2.09,42</t>
  </si>
  <si>
    <t>2.09,43</t>
  </si>
  <si>
    <t>2.10,15</t>
  </si>
  <si>
    <t>2.11,20</t>
  </si>
  <si>
    <t>2.11,24</t>
  </si>
  <si>
    <t>2.12,55</t>
  </si>
  <si>
    <t>2.13,54</t>
  </si>
  <si>
    <t>2.14,50</t>
  </si>
  <si>
    <t>2.18,47</t>
  </si>
  <si>
    <t>2.21,16</t>
  </si>
  <si>
    <t>2.22,02</t>
  </si>
  <si>
    <t>2.23,08</t>
  </si>
  <si>
    <t>2.26,35</t>
  </si>
  <si>
    <t>2.26,46</t>
  </si>
  <si>
    <t>2.31,49</t>
  </si>
  <si>
    <t>2.34,08</t>
  </si>
  <si>
    <t>2.36,09</t>
  </si>
  <si>
    <t>Мужчины 1947-1951 г.р. - 100</t>
  </si>
  <si>
    <t>Мужчины 1952-1956 г.р. - 100</t>
  </si>
  <si>
    <t>Мужчины 1952-1956 г.р.</t>
  </si>
  <si>
    <t>Мужчины 1947-1951 г.р.</t>
  </si>
  <si>
    <t>Год рождения</t>
  </si>
  <si>
    <t>1 мая 2017 г.</t>
  </si>
  <si>
    <t>П.С. Мажуга</t>
  </si>
  <si>
    <t xml:space="preserve">Борис Фуфачев </t>
  </si>
  <si>
    <t>Победа</t>
  </si>
  <si>
    <t xml:space="preserve">Виктор Петухов </t>
  </si>
  <si>
    <t>КЛБ "Сибиряк"</t>
  </si>
  <si>
    <t>КЛБ "Победа"</t>
  </si>
  <si>
    <t>Город</t>
  </si>
  <si>
    <t>Ленинск-Кузнецкий, Кемеровской области</t>
  </si>
  <si>
    <t xml:space="preserve">Рамиль Хайруллин </t>
  </si>
  <si>
    <t xml:space="preserve">Сергей Гейдрих </t>
  </si>
  <si>
    <t xml:space="preserve">Евгений Голубев </t>
  </si>
  <si>
    <t xml:space="preserve">Евгений Есипенко </t>
  </si>
  <si>
    <t>нет</t>
  </si>
  <si>
    <t xml:space="preserve">Николай Баранов </t>
  </si>
  <si>
    <t>Беркут</t>
  </si>
  <si>
    <t>Сосновоборск</t>
  </si>
  <si>
    <t xml:space="preserve">Валентин Кудымов </t>
  </si>
  <si>
    <t>Велоклуб Звезда</t>
  </si>
  <si>
    <t xml:space="preserve">Владимир Возисов </t>
  </si>
  <si>
    <t>КЛБ Сибиряк</t>
  </si>
  <si>
    <t xml:space="preserve">Нина Чаркова </t>
  </si>
  <si>
    <t xml:space="preserve">Игорь Бурдонов </t>
  </si>
  <si>
    <t xml:space="preserve">Юрий Журавлев </t>
  </si>
  <si>
    <t>-</t>
  </si>
  <si>
    <t xml:space="preserve">Тяпкин Валентин </t>
  </si>
  <si>
    <t xml:space="preserve">Леонид Стеблянский </t>
  </si>
  <si>
    <t xml:space="preserve">Юрий Гриценко </t>
  </si>
  <si>
    <t xml:space="preserve">Владимир Мусиенко </t>
  </si>
  <si>
    <t>Крастриатлон</t>
  </si>
  <si>
    <t xml:space="preserve">Сергей Слепов </t>
  </si>
  <si>
    <t>Локомотив</t>
  </si>
  <si>
    <t xml:space="preserve">Антон Сибаров </t>
  </si>
  <si>
    <t>лично</t>
  </si>
  <si>
    <t xml:space="preserve">Сергей Нерозя </t>
  </si>
  <si>
    <t>Kansk</t>
  </si>
  <si>
    <t>Технолог</t>
  </si>
  <si>
    <t xml:space="preserve">Нэля Прошина </t>
  </si>
  <si>
    <t xml:space="preserve">Зыкова Ирина </t>
  </si>
  <si>
    <t xml:space="preserve">Измоденова Вера </t>
  </si>
  <si>
    <t>АВЕГА</t>
  </si>
  <si>
    <t>п. Лесогорск, Иркутской области</t>
  </si>
  <si>
    <t xml:space="preserve">Аркадий Филиппов </t>
  </si>
  <si>
    <t xml:space="preserve">Евгений Дышкант </t>
  </si>
  <si>
    <t xml:space="preserve">Людмила Полянская </t>
  </si>
  <si>
    <t xml:space="preserve">Евгений Манихин </t>
  </si>
  <si>
    <t xml:space="preserve">Анатолий Ермолаев </t>
  </si>
  <si>
    <t xml:space="preserve">Елена Гуркова </t>
  </si>
  <si>
    <t>Веселый Кузнчик</t>
  </si>
  <si>
    <t xml:space="preserve">Сергей Мурашев </t>
  </si>
  <si>
    <t xml:space="preserve">Андрей Веретнов </t>
  </si>
  <si>
    <t>КЛБ БЕРКУТ</t>
  </si>
  <si>
    <t xml:space="preserve">Андрей Боренков </t>
  </si>
  <si>
    <t>Здоровое движение</t>
  </si>
  <si>
    <t>Ужур</t>
  </si>
  <si>
    <t xml:space="preserve">Андрей Сивков </t>
  </si>
  <si>
    <t>Любитель</t>
  </si>
  <si>
    <t xml:space="preserve">Леонид Муртазин </t>
  </si>
  <si>
    <t xml:space="preserve">Сергей Достовалов </t>
  </si>
  <si>
    <t>фитнес-центр "Экселент"</t>
  </si>
  <si>
    <t xml:space="preserve">Ольга Макушкина </t>
  </si>
  <si>
    <t xml:space="preserve">Сергей Лавыгин </t>
  </si>
  <si>
    <t>Сойка</t>
  </si>
  <si>
    <t xml:space="preserve">Юрий Анисимов </t>
  </si>
  <si>
    <t>Красцветмет</t>
  </si>
  <si>
    <t xml:space="preserve">Яна Линге </t>
  </si>
  <si>
    <t>Дивногорск</t>
  </si>
  <si>
    <t xml:space="preserve">Дмитрий Фирсенко </t>
  </si>
  <si>
    <t xml:space="preserve">Андрей Юрьев </t>
  </si>
  <si>
    <t xml:space="preserve">Евгений Челчушев </t>
  </si>
  <si>
    <t xml:space="preserve">Сергей Федоров </t>
  </si>
  <si>
    <t>Новосибирск</t>
  </si>
  <si>
    <t xml:space="preserve">Руслан Старов </t>
  </si>
  <si>
    <t xml:space="preserve">Сергей Котов </t>
  </si>
  <si>
    <t xml:space="preserve">Сергей Степанов </t>
  </si>
  <si>
    <t>Аэробия</t>
  </si>
  <si>
    <t xml:space="preserve">Сергей Кузуб </t>
  </si>
  <si>
    <t xml:space="preserve">Ольга Гладких </t>
  </si>
  <si>
    <t xml:space="preserve">Сергей Бадамшин </t>
  </si>
  <si>
    <t>Горностай</t>
  </si>
  <si>
    <t xml:space="preserve">Дмитрий Ковалев </t>
  </si>
  <si>
    <t xml:space="preserve">Владимир Фольк </t>
  </si>
  <si>
    <t>Лично</t>
  </si>
  <si>
    <t xml:space="preserve">Денис Сарычев </t>
  </si>
  <si>
    <t>Coconut Runners</t>
  </si>
  <si>
    <t xml:space="preserve">Дмитрий Романенко </t>
  </si>
  <si>
    <t xml:space="preserve">Владимир Гордеев </t>
  </si>
  <si>
    <t>Biathlon Masters</t>
  </si>
  <si>
    <t xml:space="preserve">Галина Березина </t>
  </si>
  <si>
    <t>Сибиряк</t>
  </si>
  <si>
    <t xml:space="preserve">Александр Малашенко </t>
  </si>
  <si>
    <t xml:space="preserve">Ильдар Гиниятуллин </t>
  </si>
  <si>
    <t>СибЮИ МВД России</t>
  </si>
  <si>
    <t xml:space="preserve">Константин Овчарук </t>
  </si>
  <si>
    <t xml:space="preserve">Алексей Пономарев </t>
  </si>
  <si>
    <t xml:space="preserve">Роман Сысоев </t>
  </si>
  <si>
    <t>динамо</t>
  </si>
  <si>
    <t xml:space="preserve">Алексей Ермаченко </t>
  </si>
  <si>
    <t xml:space="preserve">Сергей Рубцов </t>
  </si>
  <si>
    <t>Томск</t>
  </si>
  <si>
    <t xml:space="preserve">Николай Фартушняк </t>
  </si>
  <si>
    <t>Ратибор</t>
  </si>
  <si>
    <t xml:space="preserve">Алексей Малахов </t>
  </si>
  <si>
    <t xml:space="preserve">Павел Кириллов </t>
  </si>
  <si>
    <t xml:space="preserve">Александр Подборский </t>
  </si>
  <si>
    <t>Триатлета</t>
  </si>
  <si>
    <t xml:space="preserve">Дмитрий Галбин </t>
  </si>
  <si>
    <t xml:space="preserve">Марина Подборская </t>
  </si>
  <si>
    <t xml:space="preserve">Антон Поташкин </t>
  </si>
  <si>
    <t>п. Солнечный</t>
  </si>
  <si>
    <t xml:space="preserve">Дмитрий Малявко </t>
  </si>
  <si>
    <t xml:space="preserve">Дмитрий Базуев </t>
  </si>
  <si>
    <t>КРАСЦВЕТМЕТ</t>
  </si>
  <si>
    <t>ДИВНОГОРСК</t>
  </si>
  <si>
    <t xml:space="preserve">Михаил Березовский </t>
  </si>
  <si>
    <t xml:space="preserve">Иван Останин </t>
  </si>
  <si>
    <t xml:space="preserve">Виталий Мальцев </t>
  </si>
  <si>
    <t xml:space="preserve">Александр Иванов </t>
  </si>
  <si>
    <t>Free</t>
  </si>
  <si>
    <t xml:space="preserve">Илья Немков </t>
  </si>
  <si>
    <t xml:space="preserve">Владимир Тришин </t>
  </si>
  <si>
    <t>Губернские аптеки</t>
  </si>
  <si>
    <t xml:space="preserve">Михаил Грушенков </t>
  </si>
  <si>
    <t xml:space="preserve">Максим Багаев </t>
  </si>
  <si>
    <t xml:space="preserve">Виктор Барышев </t>
  </si>
  <si>
    <t xml:space="preserve">Павел Манев </t>
  </si>
  <si>
    <t xml:space="preserve">Юрий Богданов </t>
  </si>
  <si>
    <t xml:space="preserve">Оксана Сидоренко </t>
  </si>
  <si>
    <t xml:space="preserve">Александр Пцарев </t>
  </si>
  <si>
    <t>МЧС РОССИИ</t>
  </si>
  <si>
    <t xml:space="preserve">Андрей Терентьев </t>
  </si>
  <si>
    <t>Пчеловод</t>
  </si>
  <si>
    <t xml:space="preserve">Владимир Йотов </t>
  </si>
  <si>
    <t xml:space="preserve">Андрей Почекутов </t>
  </si>
  <si>
    <t xml:space="preserve">Константин Сабада </t>
  </si>
  <si>
    <t>APREZO</t>
  </si>
  <si>
    <t xml:space="preserve">Павел Чигинёв </t>
  </si>
  <si>
    <t xml:space="preserve">Константин Лукьянов </t>
  </si>
  <si>
    <t>Кедровый</t>
  </si>
  <si>
    <t xml:space="preserve">Владимир Глазунов </t>
  </si>
  <si>
    <t>анжеро-судженск</t>
  </si>
  <si>
    <t xml:space="preserve">Александр Овчинников </t>
  </si>
  <si>
    <t xml:space="preserve">Александр Боровский </t>
  </si>
  <si>
    <t xml:space="preserve">Дмитрий Катаргин </t>
  </si>
  <si>
    <t xml:space="preserve">Станислав Масолитов </t>
  </si>
  <si>
    <t xml:space="preserve">Алексей Михеев </t>
  </si>
  <si>
    <t xml:space="preserve">Иван Казаков </t>
  </si>
  <si>
    <t xml:space="preserve">Андрей Басов </t>
  </si>
  <si>
    <t>Звезда</t>
  </si>
  <si>
    <t xml:space="preserve">Эдуард Власов </t>
  </si>
  <si>
    <t xml:space="preserve">Алексей Граматунов </t>
  </si>
  <si>
    <t xml:space="preserve">Артем Никишанов </t>
  </si>
  <si>
    <t xml:space="preserve">Антон Краев </t>
  </si>
  <si>
    <t xml:space="preserve">Николай Николаев </t>
  </si>
  <si>
    <t>ООО ТФ Охотничье оружие</t>
  </si>
  <si>
    <t xml:space="preserve">Олег Салий </t>
  </si>
  <si>
    <t>Сергей Хазов</t>
  </si>
  <si>
    <t xml:space="preserve">Триатлета </t>
  </si>
  <si>
    <t xml:space="preserve">Юлия Терехова </t>
  </si>
  <si>
    <t xml:space="preserve">Александр Демин </t>
  </si>
  <si>
    <t xml:space="preserve">Минаев Василий </t>
  </si>
  <si>
    <t>Rocket Science Project</t>
  </si>
  <si>
    <t>Назарово-Москва</t>
  </si>
  <si>
    <t xml:space="preserve">Владимир Корейша </t>
  </si>
  <si>
    <t xml:space="preserve">Кирилл Попов </t>
  </si>
  <si>
    <t xml:space="preserve">Инга Торгунова </t>
  </si>
  <si>
    <t xml:space="preserve">Евгений Шмыгин </t>
  </si>
  <si>
    <t xml:space="preserve">Иван Крупянко </t>
  </si>
  <si>
    <t xml:space="preserve">Елена Демина </t>
  </si>
  <si>
    <t xml:space="preserve">Юрий Чернов </t>
  </si>
  <si>
    <t xml:space="preserve">Алексей Пещанский </t>
  </si>
  <si>
    <t xml:space="preserve">Константин Никитин </t>
  </si>
  <si>
    <t xml:space="preserve">Татьяна Эскина </t>
  </si>
  <si>
    <t xml:space="preserve">Алексей Березников </t>
  </si>
  <si>
    <t>Кодинск</t>
  </si>
  <si>
    <t xml:space="preserve">Надежда Богданова </t>
  </si>
  <si>
    <t xml:space="preserve">Екатерина Бастрикова </t>
  </si>
  <si>
    <t xml:space="preserve">Данила Гагаринов </t>
  </si>
  <si>
    <t xml:space="preserve">Павел Павлов </t>
  </si>
  <si>
    <t xml:space="preserve">Никита Третьяков </t>
  </si>
  <si>
    <t>Kodinsksport</t>
  </si>
  <si>
    <t xml:space="preserve">Сергей Шкляев </t>
  </si>
  <si>
    <t xml:space="preserve">Ирина Шаламова </t>
  </si>
  <si>
    <t>RedRunCrew</t>
  </si>
  <si>
    <t xml:space="preserve">Максим Качаев </t>
  </si>
  <si>
    <t xml:space="preserve">Олег Каратаев </t>
  </si>
  <si>
    <t>Красный бык</t>
  </si>
  <si>
    <t xml:space="preserve">Артем Маковозов </t>
  </si>
  <si>
    <t>ОАО Красцветмет</t>
  </si>
  <si>
    <t xml:space="preserve">Евгений Рудольф </t>
  </si>
  <si>
    <t>MST-Siberia</t>
  </si>
  <si>
    <t xml:space="preserve">Фаизов Денис </t>
  </si>
  <si>
    <t>КЛБ Беркут</t>
  </si>
  <si>
    <t xml:space="preserve">Сергей Домборович </t>
  </si>
  <si>
    <t xml:space="preserve">Федченко Дмитрий </t>
  </si>
  <si>
    <t xml:space="preserve">Митрикова Юлия </t>
  </si>
  <si>
    <t xml:space="preserve">Кайрат Джакеев </t>
  </si>
  <si>
    <t xml:space="preserve">Владимир Клезис </t>
  </si>
  <si>
    <t xml:space="preserve">Виктор Шилов </t>
  </si>
  <si>
    <t>п.Емельяново</t>
  </si>
  <si>
    <t xml:space="preserve">Константин Жбанов </t>
  </si>
  <si>
    <t>NRGYM</t>
  </si>
  <si>
    <t xml:space="preserve">Василий Дорощенко </t>
  </si>
  <si>
    <t>RedRuCrew</t>
  </si>
  <si>
    <t xml:space="preserve">Иван Якимов </t>
  </si>
  <si>
    <t xml:space="preserve">Рустам Тухватуллин </t>
  </si>
  <si>
    <t xml:space="preserve">Анастасия Маковозова </t>
  </si>
  <si>
    <t xml:space="preserve">Евгения Попова </t>
  </si>
  <si>
    <t xml:space="preserve">Александр Синюгин </t>
  </si>
  <si>
    <t xml:space="preserve">Виталий Целуев </t>
  </si>
  <si>
    <t xml:space="preserve">Николай Андреев </t>
  </si>
  <si>
    <t xml:space="preserve">Александр Левен </t>
  </si>
  <si>
    <t xml:space="preserve">Сафронова Наталья </t>
  </si>
  <si>
    <t xml:space="preserve">Илья Антошин </t>
  </si>
  <si>
    <t>Конвойный Батальон Полиции</t>
  </si>
  <si>
    <t xml:space="preserve">Никита Николайчук </t>
  </si>
  <si>
    <t xml:space="preserve">Алексей Мороз </t>
  </si>
  <si>
    <t xml:space="preserve">Олег Андреев </t>
  </si>
  <si>
    <t xml:space="preserve">Дмитрий Ращупкин </t>
  </si>
  <si>
    <t xml:space="preserve">Сергей Калашников </t>
  </si>
  <si>
    <t>Беговой Иркутск</t>
  </si>
  <si>
    <t xml:space="preserve">Андрей Тиников </t>
  </si>
  <si>
    <t>ФОК Абакан</t>
  </si>
  <si>
    <t xml:space="preserve">Сергей Аксенов </t>
  </si>
  <si>
    <t xml:space="preserve">Георгий Клиценко </t>
  </si>
  <si>
    <t xml:space="preserve">Елена Винник </t>
  </si>
  <si>
    <t xml:space="preserve">Грабовский Николай </t>
  </si>
  <si>
    <t>No club</t>
  </si>
  <si>
    <t xml:space="preserve">Никита Вицко </t>
  </si>
  <si>
    <t xml:space="preserve">Антон Малюгин </t>
  </si>
  <si>
    <t xml:space="preserve">Нина Мумладзе </t>
  </si>
  <si>
    <t xml:space="preserve">Ольга Капаева </t>
  </si>
  <si>
    <t xml:space="preserve">Марина Порошина </t>
  </si>
  <si>
    <t xml:space="preserve">Илья Бубенков </t>
  </si>
  <si>
    <t xml:space="preserve">Ольга Луференко </t>
  </si>
  <si>
    <t xml:space="preserve">Александр Сорокин </t>
  </si>
  <si>
    <t xml:space="preserve">Степан Кислан </t>
  </si>
  <si>
    <t>Астма</t>
  </si>
  <si>
    <t xml:space="preserve">Алена Середкина </t>
  </si>
  <si>
    <t xml:space="preserve">Александр Мелёхин </t>
  </si>
  <si>
    <t xml:space="preserve">Алексей Метелев </t>
  </si>
  <si>
    <t>SibVelo Team</t>
  </si>
  <si>
    <t xml:space="preserve">Amber Pranger </t>
  </si>
  <si>
    <t>Кирилл Кондратьев</t>
  </si>
  <si>
    <t>Сверкающие пятки</t>
  </si>
  <si>
    <t xml:space="preserve">Касацкая Катерина </t>
  </si>
  <si>
    <t xml:space="preserve">Ирина Утяшева </t>
  </si>
  <si>
    <t xml:space="preserve">Анна Васильева </t>
  </si>
  <si>
    <t xml:space="preserve">Никита Вишняков </t>
  </si>
  <si>
    <t>Седели</t>
  </si>
  <si>
    <t xml:space="preserve">Юрий Паламарчук </t>
  </si>
  <si>
    <t xml:space="preserve">James Pranger </t>
  </si>
  <si>
    <t xml:space="preserve">Владислав Смирнов </t>
  </si>
  <si>
    <t>Мешки</t>
  </si>
  <si>
    <t xml:space="preserve">Максим Кондратьев </t>
  </si>
  <si>
    <t xml:space="preserve">Артем Мартынов </t>
  </si>
  <si>
    <t>Red Run Crew</t>
  </si>
  <si>
    <t xml:space="preserve">Глазков Андрей </t>
  </si>
  <si>
    <t xml:space="preserve">Сергей Воронкин </t>
  </si>
  <si>
    <t xml:space="preserve">Вячеслав Седельников </t>
  </si>
  <si>
    <t xml:space="preserve">Александр Молин </t>
  </si>
  <si>
    <t xml:space="preserve">Михаил Костин </t>
  </si>
  <si>
    <t xml:space="preserve">Андрей Ермилов </t>
  </si>
  <si>
    <t>ООО "ЛЖДР"</t>
  </si>
  <si>
    <t xml:space="preserve">Светлана Худик </t>
  </si>
  <si>
    <t xml:space="preserve">Николай Вирясов </t>
  </si>
  <si>
    <t>Атлант</t>
  </si>
  <si>
    <t xml:space="preserve">Захар Журавлев </t>
  </si>
  <si>
    <t xml:space="preserve">Екатерина Тихонова </t>
  </si>
  <si>
    <t xml:space="preserve">Сергей Почеренюк </t>
  </si>
  <si>
    <t>adidas</t>
  </si>
  <si>
    <t xml:space="preserve">Екатерина Артемьева </t>
  </si>
  <si>
    <t xml:space="preserve">Юлия Ишкельдина </t>
  </si>
  <si>
    <t xml:space="preserve">Николай Брасаус </t>
  </si>
  <si>
    <t xml:space="preserve">Алексей Зарубин </t>
  </si>
  <si>
    <t xml:space="preserve">Евгений Тычинский </t>
  </si>
  <si>
    <t xml:space="preserve">Иван Лифанов </t>
  </si>
  <si>
    <t>Красноярская ГЭС</t>
  </si>
  <si>
    <t xml:space="preserve">Artem Лобанов </t>
  </si>
  <si>
    <t xml:space="preserve">Евгения Давидюк </t>
  </si>
  <si>
    <t xml:space="preserve">Кирилл Коротков </t>
  </si>
  <si>
    <t xml:space="preserve">Вячеслав Шишкин </t>
  </si>
  <si>
    <t xml:space="preserve">Виталий Вашурин </t>
  </si>
  <si>
    <t>Олеся Смирнова</t>
  </si>
  <si>
    <t xml:space="preserve">Ксения Гаврилюк </t>
  </si>
  <si>
    <t xml:space="preserve">Наталья Руденко </t>
  </si>
  <si>
    <t xml:space="preserve">Артём Гильманов </t>
  </si>
  <si>
    <t xml:space="preserve">Артур Лашин </t>
  </si>
  <si>
    <t xml:space="preserve">Даниил Егоров </t>
  </si>
  <si>
    <t xml:space="preserve">Полина Ильина </t>
  </si>
  <si>
    <t xml:space="preserve">Екатерина Бакаева </t>
  </si>
  <si>
    <t xml:space="preserve">Владимир Ерзунов </t>
  </si>
  <si>
    <t xml:space="preserve">Павел Шмалько </t>
  </si>
  <si>
    <t xml:space="preserve">Екатерина Сорокина </t>
  </si>
  <si>
    <t xml:space="preserve">Илья Михлик </t>
  </si>
  <si>
    <t xml:space="preserve">Михаил Баёв </t>
  </si>
  <si>
    <t xml:space="preserve">Екатерина Ковалева </t>
  </si>
  <si>
    <t xml:space="preserve">Иван Юргулевич </t>
  </si>
  <si>
    <t xml:space="preserve">Виктория Фром </t>
  </si>
  <si>
    <t xml:space="preserve">Сергей Тонких </t>
  </si>
  <si>
    <t xml:space="preserve">Дмитрий Нестеров </t>
  </si>
  <si>
    <t>Adidad ranners</t>
  </si>
  <si>
    <t xml:space="preserve">Илья Протасов </t>
  </si>
  <si>
    <t xml:space="preserve">Анастасия Галахова </t>
  </si>
  <si>
    <t>adidas running</t>
  </si>
  <si>
    <t xml:space="preserve">Тимофей Дадыко </t>
  </si>
  <si>
    <t xml:space="preserve">Артем Петров </t>
  </si>
  <si>
    <t>Спортивный клуб "Честь и мужество"</t>
  </si>
  <si>
    <t xml:space="preserve">Мария Артемьева </t>
  </si>
  <si>
    <t xml:space="preserve">Александр Мальцев </t>
  </si>
  <si>
    <t xml:space="preserve">Анна Алексеева </t>
  </si>
  <si>
    <t xml:space="preserve">Юрий Федоров </t>
  </si>
  <si>
    <t>Химтех</t>
  </si>
  <si>
    <t xml:space="preserve">Константин Сухачёв </t>
  </si>
  <si>
    <t>Триатлон Красноярск , ЗМ</t>
  </si>
  <si>
    <t xml:space="preserve">Михаил Яцков </t>
  </si>
  <si>
    <t xml:space="preserve">Анастасия Белецкая </t>
  </si>
  <si>
    <t xml:space="preserve">Анна Быкова </t>
  </si>
  <si>
    <t xml:space="preserve">Павел Колбышев </t>
  </si>
  <si>
    <t xml:space="preserve">Ирина Филатова </t>
  </si>
  <si>
    <t xml:space="preserve">Кристина Царькова </t>
  </si>
  <si>
    <t xml:space="preserve">Ермилов Владимир </t>
  </si>
  <si>
    <t>ООО ЛЖДР</t>
  </si>
  <si>
    <t xml:space="preserve">Денис Груздев </t>
  </si>
  <si>
    <t xml:space="preserve">Никита Югов </t>
  </si>
  <si>
    <t xml:space="preserve">Иван Трефц </t>
  </si>
  <si>
    <t>МЧС</t>
  </si>
  <si>
    <t xml:space="preserve">Илья Воротников </t>
  </si>
  <si>
    <t xml:space="preserve">Максим Шадчин </t>
  </si>
  <si>
    <t xml:space="preserve">Цоба Наталья </t>
  </si>
  <si>
    <t xml:space="preserve">Алексей Верхотуров </t>
  </si>
  <si>
    <t xml:space="preserve">Николай Бочкин </t>
  </si>
  <si>
    <t xml:space="preserve">Светлана Дубынина </t>
  </si>
  <si>
    <t xml:space="preserve">Татьяна Сергеева </t>
  </si>
  <si>
    <t xml:space="preserve">Евгений Лубнин </t>
  </si>
  <si>
    <t xml:space="preserve">Владислав Иваньков </t>
  </si>
  <si>
    <t xml:space="preserve">Владислав Бабкин </t>
  </si>
  <si>
    <t>Байкал-Энергия</t>
  </si>
  <si>
    <t xml:space="preserve">Алина Бурмакина </t>
  </si>
  <si>
    <t xml:space="preserve">Дмитрий Степущенок </t>
  </si>
  <si>
    <t>Краснотуранск</t>
  </si>
  <si>
    <t xml:space="preserve">Анастасия Казаченок </t>
  </si>
  <si>
    <t xml:space="preserve">Валерия Малашкина </t>
  </si>
  <si>
    <t>NGRun</t>
  </si>
  <si>
    <t xml:space="preserve">Надежда Аленникова </t>
  </si>
  <si>
    <t xml:space="preserve">Денис Непомнящий </t>
  </si>
  <si>
    <t>п.Дивный</t>
  </si>
  <si>
    <t xml:space="preserve">Екатерина Васильева </t>
  </si>
  <si>
    <t xml:space="preserve">Юлия Царицына </t>
  </si>
  <si>
    <t xml:space="preserve">Семён Гатиятуллин </t>
  </si>
  <si>
    <t xml:space="preserve">Ольга Онучина </t>
  </si>
  <si>
    <t>ЗАТО Солнечный</t>
  </si>
  <si>
    <t xml:space="preserve">Павел Тарасов </t>
  </si>
  <si>
    <t xml:space="preserve">Дмитрий Алябьев </t>
  </si>
  <si>
    <t xml:space="preserve">Павел Лобачёв </t>
  </si>
  <si>
    <t>Agel</t>
  </si>
  <si>
    <t xml:space="preserve">Артём Лыков </t>
  </si>
  <si>
    <t xml:space="preserve">Татьяна Распопина </t>
  </si>
  <si>
    <t xml:space="preserve">Новиков Олег </t>
  </si>
  <si>
    <t xml:space="preserve">Славкин Игорь </t>
  </si>
  <si>
    <t xml:space="preserve">Амина Масхадова </t>
  </si>
  <si>
    <t xml:space="preserve">Медарис Мавлеев </t>
  </si>
  <si>
    <t>Андрей Петриковский</t>
  </si>
  <si>
    <t>Ирина Золотухина</t>
  </si>
  <si>
    <t>Мария Попова</t>
  </si>
  <si>
    <t>ILR</t>
  </si>
  <si>
    <t>Валентина Чигрина</t>
  </si>
  <si>
    <t>Наталья Сергунина</t>
  </si>
  <si>
    <t>МЧС России</t>
  </si>
  <si>
    <t>Татьяна Богоявленская</t>
  </si>
  <si>
    <t>Елена Серякова</t>
  </si>
  <si>
    <t>Людмила Прусская</t>
  </si>
  <si>
    <t>Елена Фоломешина</t>
  </si>
  <si>
    <t>Олеся Комиссарова</t>
  </si>
  <si>
    <t>Юлия Барсукова</t>
  </si>
  <si>
    <t xml:space="preserve">Елена Седельникова </t>
  </si>
  <si>
    <t>Юрий Путилов</t>
  </si>
  <si>
    <t>Александр Костин</t>
  </si>
  <si>
    <t>Петр Аникеев</t>
  </si>
  <si>
    <t>Шатура Мебель</t>
  </si>
  <si>
    <t>Искандер Шахов</t>
  </si>
  <si>
    <t>Владислав Вшивков</t>
  </si>
  <si>
    <t xml:space="preserve">Владимир Пуштареков </t>
  </si>
  <si>
    <t>Дмитрий Черников</t>
  </si>
  <si>
    <t>Михаил Ердяков</t>
  </si>
  <si>
    <t>Хатам Хасанов</t>
  </si>
  <si>
    <t>Ермилов Иван</t>
  </si>
  <si>
    <t>п. Минино</t>
  </si>
  <si>
    <t>Сергей Щенников</t>
  </si>
  <si>
    <t>Алексей Кирилловский</t>
  </si>
  <si>
    <t>Вячеслав Арсентьев</t>
  </si>
  <si>
    <t>Красноярская таможня</t>
  </si>
  <si>
    <t>Виталий Матвеев</t>
  </si>
  <si>
    <t>Николай Федотушкин</t>
  </si>
  <si>
    <t>Максим Марушкин</t>
  </si>
  <si>
    <t>Денис Головин</t>
  </si>
  <si>
    <t>Андрей Марканов</t>
  </si>
  <si>
    <t>Александр Лейкин</t>
  </si>
  <si>
    <t>Илья Горюнов</t>
  </si>
  <si>
    <t>КБ-51</t>
  </si>
  <si>
    <t>Евгений Алешков</t>
  </si>
  <si>
    <t>Александр Круписчатов</t>
  </si>
  <si>
    <t>Сибирь</t>
  </si>
  <si>
    <t>Дмитрий Вундер</t>
  </si>
  <si>
    <t>Александр Смирнов</t>
  </si>
  <si>
    <t>Денис Шабалин</t>
  </si>
  <si>
    <t>Буревестник</t>
  </si>
  <si>
    <t>Артем Мишин</t>
  </si>
  <si>
    <t>Александр Богатов</t>
  </si>
  <si>
    <t>Сергей Ивашутин</t>
  </si>
  <si>
    <t>Александр Аникин</t>
  </si>
  <si>
    <t>Fireball Club</t>
  </si>
  <si>
    <t>Триатлон</t>
  </si>
  <si>
    <t>Владислав Пятин</t>
  </si>
  <si>
    <t>Денис Заруба</t>
  </si>
  <si>
    <t>Красмаш</t>
  </si>
  <si>
    <t>Георгий Фоломешин</t>
  </si>
  <si>
    <t>КЛБ "Победа", СК "Рунетка"</t>
  </si>
  <si>
    <t>Никита Чугунов</t>
  </si>
  <si>
    <t>Спутник</t>
  </si>
  <si>
    <t>Максим Саушев</t>
  </si>
  <si>
    <t>Илья Рукосуев</t>
  </si>
  <si>
    <t>Наталья Комарова</t>
  </si>
  <si>
    <t>Пискунов Федор</t>
  </si>
  <si>
    <t>Владимир Тодинов</t>
  </si>
  <si>
    <t>Юрий Шабусов</t>
  </si>
  <si>
    <t>Илья Змазнев</t>
  </si>
  <si>
    <t>Adidas Running</t>
  </si>
  <si>
    <t>Сергей Талыбов</t>
  </si>
  <si>
    <t>п. Кедровый</t>
  </si>
  <si>
    <t>Александр Шрейдер</t>
  </si>
  <si>
    <t>Владимир Мельник</t>
  </si>
  <si>
    <t>Александр Шулбаев</t>
  </si>
  <si>
    <t>ДСТК "Енисей-2"</t>
  </si>
  <si>
    <t>Сергей Сухов</t>
  </si>
  <si>
    <t>Камиль Фархутдинов</t>
  </si>
  <si>
    <t>Иван Ермилов</t>
  </si>
  <si>
    <t>Артем Бадюков</t>
  </si>
  <si>
    <t>Артем Екимов</t>
  </si>
  <si>
    <t>Динамо</t>
  </si>
  <si>
    <t>Константин Струкалёв</t>
  </si>
  <si>
    <t>Шпнева Виктория</t>
  </si>
  <si>
    <t>Зайцева Анастасия</t>
  </si>
  <si>
    <t xml:space="preserve">Галина Кусова </t>
  </si>
  <si>
    <t>Адидас</t>
  </si>
  <si>
    <t>Оксана Баранова</t>
  </si>
  <si>
    <t>Пол</t>
  </si>
  <si>
    <t>Группа</t>
  </si>
  <si>
    <t>М</t>
  </si>
  <si>
    <t>М абс</t>
  </si>
  <si>
    <t>М до 1998</t>
  </si>
  <si>
    <t>М 1988-1997</t>
  </si>
  <si>
    <t>М 1978-1987</t>
  </si>
  <si>
    <t>М 1968-1977</t>
  </si>
  <si>
    <t>М 1963-1967</t>
  </si>
  <si>
    <t>М 1958-1962</t>
  </si>
  <si>
    <t>dns</t>
  </si>
  <si>
    <t>Ж</t>
  </si>
  <si>
    <t>М 1953-1957</t>
  </si>
  <si>
    <t>М 1948-1952</t>
  </si>
  <si>
    <t>М 1947 +</t>
  </si>
  <si>
    <t>1.23.58</t>
  </si>
  <si>
    <t>1.36.01</t>
  </si>
  <si>
    <t>1.45.12</t>
  </si>
  <si>
    <t>1.50.23</t>
  </si>
  <si>
    <t>2.41.16</t>
  </si>
  <si>
    <t>1.32.30</t>
  </si>
  <si>
    <t>1.34.28</t>
  </si>
  <si>
    <t>1.36.14</t>
  </si>
  <si>
    <t>1.42.25</t>
  </si>
  <si>
    <t>1.43.08</t>
  </si>
  <si>
    <t>1.43.41</t>
  </si>
  <si>
    <t>1.49.00</t>
  </si>
  <si>
    <t>1.53.09</t>
  </si>
  <si>
    <t>2.21.20</t>
  </si>
  <si>
    <t>2.28.59</t>
  </si>
  <si>
    <t>1.29.08</t>
  </si>
  <si>
    <t>1.30.03</t>
  </si>
  <si>
    <t>1.30.32</t>
  </si>
  <si>
    <t>1.32.26</t>
  </si>
  <si>
    <t>1.34.57</t>
  </si>
  <si>
    <t>1.41.17</t>
  </si>
  <si>
    <t>1.44.39</t>
  </si>
  <si>
    <t>1.51.36</t>
  </si>
  <si>
    <t>1.52.45</t>
  </si>
  <si>
    <t>1.24.15</t>
  </si>
  <si>
    <t>1.30.31</t>
  </si>
  <si>
    <t>1.35.53</t>
  </si>
  <si>
    <t>1.39.47</t>
  </si>
  <si>
    <t>1.40.42</t>
  </si>
  <si>
    <t>1.40.51</t>
  </si>
  <si>
    <t>1.41.42</t>
  </si>
  <si>
    <t>1.42.10</t>
  </si>
  <si>
    <t>1.42.34</t>
  </si>
  <si>
    <t>1.43.28</t>
  </si>
  <si>
    <t>1.45.35</t>
  </si>
  <si>
    <t>1.55.29</t>
  </si>
  <si>
    <t>2.35.48</t>
  </si>
  <si>
    <t>1.20.52</t>
  </si>
  <si>
    <t>1.21.05</t>
  </si>
  <si>
    <t>1.22.05</t>
  </si>
  <si>
    <t>1.23.49</t>
  </si>
  <si>
    <t>1.25.30</t>
  </si>
  <si>
    <t>1.26.20</t>
  </si>
  <si>
    <t>1.26.44</t>
  </si>
  <si>
    <t>1.27.28</t>
  </si>
  <si>
    <t>1.27.48</t>
  </si>
  <si>
    <t>1.33.17</t>
  </si>
  <si>
    <t>1.34.11</t>
  </si>
  <si>
    <t>1.36.03</t>
  </si>
  <si>
    <t>1.36.19</t>
  </si>
  <si>
    <t>1.36.51</t>
  </si>
  <si>
    <t>1.37.16</t>
  </si>
  <si>
    <t>1.38.23</t>
  </si>
  <si>
    <t>1.39.12</t>
  </si>
  <si>
    <t>1.39.16</t>
  </si>
  <si>
    <t>1.40.22</t>
  </si>
  <si>
    <t>1.41.45</t>
  </si>
  <si>
    <t>1.41.51</t>
  </si>
  <si>
    <t>1.41.58</t>
  </si>
  <si>
    <t>1.43.06</t>
  </si>
  <si>
    <t>1.43.21</t>
  </si>
  <si>
    <t>1.43.56</t>
  </si>
  <si>
    <t>1.44.20</t>
  </si>
  <si>
    <t>1.45.10</t>
  </si>
  <si>
    <t>1.45.13</t>
  </si>
  <si>
    <t>1.46.35</t>
  </si>
  <si>
    <t>1.48.05</t>
  </si>
  <si>
    <t>1.49.19</t>
  </si>
  <si>
    <t>1.51.18</t>
  </si>
  <si>
    <t>1.52.24</t>
  </si>
  <si>
    <t>1.52.39</t>
  </si>
  <si>
    <t>1.53.51</t>
  </si>
  <si>
    <t>1.54.38</t>
  </si>
  <si>
    <t>1.54.46</t>
  </si>
  <si>
    <t>1.56.33</t>
  </si>
  <si>
    <t>1.59.54</t>
  </si>
  <si>
    <t>2.00.38</t>
  </si>
  <si>
    <t>2.00.49</t>
  </si>
  <si>
    <t>2.14.05</t>
  </si>
  <si>
    <t>2.16.21</t>
  </si>
  <si>
    <t>2.46.10</t>
  </si>
  <si>
    <t>1.13.40</t>
  </si>
  <si>
    <t>1.14.46</t>
  </si>
  <si>
    <t>1.14.56</t>
  </si>
  <si>
    <t>1.15.01</t>
  </si>
  <si>
    <t>1.18.58</t>
  </si>
  <si>
    <t>1.20.50</t>
  </si>
  <si>
    <t>1.21.11</t>
  </si>
  <si>
    <t>1.21.12</t>
  </si>
  <si>
    <t>1.21.14</t>
  </si>
  <si>
    <t>1.24.59</t>
  </si>
  <si>
    <t>1.26.06</t>
  </si>
  <si>
    <t>1.26.27</t>
  </si>
  <si>
    <t>1.26.54</t>
  </si>
  <si>
    <t>1.27.44</t>
  </si>
  <si>
    <t>1.27.45</t>
  </si>
  <si>
    <t>1.28.01</t>
  </si>
  <si>
    <t>1.28.04</t>
  </si>
  <si>
    <t>1.28.55</t>
  </si>
  <si>
    <t>1.28.59</t>
  </si>
  <si>
    <t>1.29.11</t>
  </si>
  <si>
    <t>1.29.41</t>
  </si>
  <si>
    <t>1.30.22</t>
  </si>
  <si>
    <t>1.31.04</t>
  </si>
  <si>
    <t>1.31.17</t>
  </si>
  <si>
    <t>1.31.21</t>
  </si>
  <si>
    <t>1.31.29</t>
  </si>
  <si>
    <t>1.31.40</t>
  </si>
  <si>
    <t>1.31.51</t>
  </si>
  <si>
    <t>1.32.03</t>
  </si>
  <si>
    <t>1.32.04</t>
  </si>
  <si>
    <t>1.32.12</t>
  </si>
  <si>
    <t>1.32.18</t>
  </si>
  <si>
    <t>1.34.05</t>
  </si>
  <si>
    <t>1.34.12</t>
  </si>
  <si>
    <t>1.34.33</t>
  </si>
  <si>
    <t>1.35.00</t>
  </si>
  <si>
    <t>1.36.07</t>
  </si>
  <si>
    <t>1.36.13</t>
  </si>
  <si>
    <t>1.36.57</t>
  </si>
  <si>
    <t>1.38.22</t>
  </si>
  <si>
    <t>1.38.49</t>
  </si>
  <si>
    <t>1.39.00</t>
  </si>
  <si>
    <t>1.39.10</t>
  </si>
  <si>
    <t>1.39.30</t>
  </si>
  <si>
    <t>1.39.40</t>
  </si>
  <si>
    <t>1.40.00</t>
  </si>
  <si>
    <t>1.40.25</t>
  </si>
  <si>
    <t>1.40.27</t>
  </si>
  <si>
    <t>1.41.28</t>
  </si>
  <si>
    <t>1.42.42</t>
  </si>
  <si>
    <t>1.42.55</t>
  </si>
  <si>
    <t>1.43.16</t>
  </si>
  <si>
    <t>1.43.51</t>
  </si>
  <si>
    <t>1.45.46</t>
  </si>
  <si>
    <t>1.45.48</t>
  </si>
  <si>
    <t>1.46.04</t>
  </si>
  <si>
    <t>1.46.14</t>
  </si>
  <si>
    <t>1.46.29</t>
  </si>
  <si>
    <t>1.47.14</t>
  </si>
  <si>
    <t>1.48.04</t>
  </si>
  <si>
    <t>1.48.15</t>
  </si>
  <si>
    <t>1.48.35</t>
  </si>
  <si>
    <t>1.48.42</t>
  </si>
  <si>
    <t>1.49.31</t>
  </si>
  <si>
    <t>1.51.31</t>
  </si>
  <si>
    <t>1.53.43</t>
  </si>
  <si>
    <t>1.55.03</t>
  </si>
  <si>
    <t>1.55.51</t>
  </si>
  <si>
    <t>1.55.52</t>
  </si>
  <si>
    <t>1.56.42</t>
  </si>
  <si>
    <t>1.56.47</t>
  </si>
  <si>
    <t>1.58.29</t>
  </si>
  <si>
    <t>1.58.51</t>
  </si>
  <si>
    <t>1.58.52</t>
  </si>
  <si>
    <t>1.59.22</t>
  </si>
  <si>
    <t>1.59.37</t>
  </si>
  <si>
    <t>2.00.13</t>
  </si>
  <si>
    <t>2.00.54</t>
  </si>
  <si>
    <t>2.17.23</t>
  </si>
  <si>
    <t>2.18.29</t>
  </si>
  <si>
    <t>2.21.36</t>
  </si>
  <si>
    <t>2.24.56</t>
  </si>
  <si>
    <t>2.27.06</t>
  </si>
  <si>
    <t>2.36.56</t>
  </si>
  <si>
    <t>2.39.34</t>
  </si>
  <si>
    <t>1.16.49</t>
  </si>
  <si>
    <t>1.28.23</t>
  </si>
  <si>
    <t>1.28.58</t>
  </si>
  <si>
    <t>1.32.22</t>
  </si>
  <si>
    <t>1.34.24</t>
  </si>
  <si>
    <t>1.36.53</t>
  </si>
  <si>
    <t>1.37.52</t>
  </si>
  <si>
    <t>1.45.33</t>
  </si>
  <si>
    <t>1.56.05</t>
  </si>
  <si>
    <t>2.17.37</t>
  </si>
  <si>
    <t>1.18.12</t>
  </si>
  <si>
    <t>1.21.53</t>
  </si>
  <si>
    <t>1.25.12</t>
  </si>
  <si>
    <t>1.25.45</t>
  </si>
  <si>
    <t>1.25.49</t>
  </si>
  <si>
    <t>1.26.18</t>
  </si>
  <si>
    <t>1.26.35</t>
  </si>
  <si>
    <t>1.26.56</t>
  </si>
  <si>
    <t>1.28.10</t>
  </si>
  <si>
    <t>1.29.50</t>
  </si>
  <si>
    <t>1.30.15</t>
  </si>
  <si>
    <t>1.31.27</t>
  </si>
  <si>
    <t>1.33.28</t>
  </si>
  <si>
    <t>1.33.38</t>
  </si>
  <si>
    <t>1.33.44</t>
  </si>
  <si>
    <t>1.34.26</t>
  </si>
  <si>
    <t>1.35.17</t>
  </si>
  <si>
    <t>1.35.40</t>
  </si>
  <si>
    <t>1.36.48</t>
  </si>
  <si>
    <t>1.37.02</t>
  </si>
  <si>
    <t>1.38.39</t>
  </si>
  <si>
    <t>1.39.46</t>
  </si>
  <si>
    <t>1.39.54</t>
  </si>
  <si>
    <t>1.40.15</t>
  </si>
  <si>
    <t>1.40.56</t>
  </si>
  <si>
    <t>1.45.22</t>
  </si>
  <si>
    <t>1.45.34</t>
  </si>
  <si>
    <t>1.46.59</t>
  </si>
  <si>
    <t>1.47.48</t>
  </si>
  <si>
    <t>1.51.47</t>
  </si>
  <si>
    <t>1.52.00</t>
  </si>
  <si>
    <t>1.53.10</t>
  </si>
  <si>
    <t>1.54.24</t>
  </si>
  <si>
    <t>1.55.00</t>
  </si>
  <si>
    <t>1.56.46</t>
  </si>
  <si>
    <t>1.57.07</t>
  </si>
  <si>
    <t>1.57.19</t>
  </si>
  <si>
    <t>1.59.13</t>
  </si>
  <si>
    <t>2.14.00</t>
  </si>
  <si>
    <t>2.28.03</t>
  </si>
  <si>
    <t>Ж абс</t>
  </si>
  <si>
    <t>Ж до 1998</t>
  </si>
  <si>
    <t>Ж 1988-1997</t>
  </si>
  <si>
    <t>dnf</t>
  </si>
  <si>
    <t>Ж 1978-1987</t>
  </si>
  <si>
    <t>Ж 1968-1977</t>
  </si>
  <si>
    <t>Ж 1958-1967</t>
  </si>
  <si>
    <t>Ж 1957 +</t>
  </si>
  <si>
    <t>1.57.10</t>
  </si>
  <si>
    <t>2.13.36</t>
  </si>
  <si>
    <t>1.34.37</t>
  </si>
  <si>
    <t>1.53.40</t>
  </si>
  <si>
    <t>2.29.31</t>
  </si>
  <si>
    <t>1.33.32</t>
  </si>
  <si>
    <t>1.37.28</t>
  </si>
  <si>
    <t>1.42.15</t>
  </si>
  <si>
    <t>1.49.30</t>
  </si>
  <si>
    <t>2.37.23</t>
  </si>
  <si>
    <t>1.40.07</t>
  </si>
  <si>
    <t>1.40.20</t>
  </si>
  <si>
    <t>1.40.45</t>
  </si>
  <si>
    <t>1.41.33</t>
  </si>
  <si>
    <t>1.42.57</t>
  </si>
  <si>
    <t>1.43.32</t>
  </si>
  <si>
    <t>1.45.14</t>
  </si>
  <si>
    <t>1.47.13</t>
  </si>
  <si>
    <t>1.47.54</t>
  </si>
  <si>
    <t>1.53.18</t>
  </si>
  <si>
    <t>1.54.55</t>
  </si>
  <si>
    <t>1.56.24</t>
  </si>
  <si>
    <t>1.57.39</t>
  </si>
  <si>
    <t>1.57.48</t>
  </si>
  <si>
    <t>2.00.06</t>
  </si>
  <si>
    <t>2.16.36</t>
  </si>
  <si>
    <t>2.18.53</t>
  </si>
  <si>
    <t>2.21.57</t>
  </si>
  <si>
    <t>2.23.57</t>
  </si>
  <si>
    <t>2.28.17</t>
  </si>
  <si>
    <t>2.28.20</t>
  </si>
  <si>
    <t>2.34.49</t>
  </si>
  <si>
    <t>2.41.34</t>
  </si>
  <si>
    <t>1.32.25</t>
  </si>
  <si>
    <t>1.41.07</t>
  </si>
  <si>
    <t>1.43.22</t>
  </si>
  <si>
    <t>1.44.05</t>
  </si>
  <si>
    <t>1.48.27</t>
  </si>
  <si>
    <t>1.48.45</t>
  </si>
  <si>
    <t>1.51.22</t>
  </si>
  <si>
    <t>1.52.28</t>
  </si>
  <si>
    <t>1.54.28</t>
  </si>
  <si>
    <t>1.54.49</t>
  </si>
  <si>
    <t>1.55.10</t>
  </si>
  <si>
    <t>1.55.37</t>
  </si>
  <si>
    <t>1.55.46</t>
  </si>
  <si>
    <t>1.55.49</t>
  </si>
  <si>
    <t>1.56.01</t>
  </si>
  <si>
    <t>2.13.43</t>
  </si>
  <si>
    <t>2.17.33</t>
  </si>
  <si>
    <t>2.17.47</t>
  </si>
  <si>
    <t>2.19.21</t>
  </si>
  <si>
    <t>2.21.26</t>
  </si>
  <si>
    <t>1.45.55</t>
  </si>
  <si>
    <t>1.50.29</t>
  </si>
  <si>
    <t>1.50.42</t>
  </si>
  <si>
    <t>1.51.21</t>
  </si>
  <si>
    <t>1.59.36</t>
  </si>
  <si>
    <t>2.00.55</t>
  </si>
  <si>
    <t>2.28.11</t>
  </si>
  <si>
    <t>2.36.59</t>
  </si>
  <si>
    <t>Администрация Свердловского района г. Красноярска</t>
  </si>
  <si>
    <t>Главное управление по ФК, С и туризме администрации г.Красноярска</t>
  </si>
  <si>
    <t>МСОО "Федерация легкой атлетики" г. Красноярска</t>
  </si>
  <si>
    <t>ИТОГОВЫЙ ПРОТОКОЛ</t>
  </si>
  <si>
    <t>Открытых городских соревнований по легкоатлетическому пробегу (бег по шоссе)                                 "ХХ Первомайский полумарафон"</t>
  </si>
  <si>
    <t>1 мая 2017г.</t>
  </si>
  <si>
    <t>г. Красноярск, о. Татышев</t>
  </si>
  <si>
    <t>Дистанция 5 км, мужчины 1978г.р. и моложе</t>
  </si>
  <si>
    <t>мсмк</t>
  </si>
  <si>
    <t>мс</t>
  </si>
  <si>
    <t>кмс</t>
  </si>
  <si>
    <t>3</t>
  </si>
  <si>
    <t>1ю</t>
  </si>
  <si>
    <t>2ю</t>
  </si>
  <si>
    <t>3ю</t>
  </si>
  <si>
    <t>Фамилия, имя</t>
  </si>
  <si>
    <t>Год рожд.</t>
  </si>
  <si>
    <t>Город, организация</t>
  </si>
  <si>
    <t>Результат</t>
  </si>
  <si>
    <t>[Введите номер участника]</t>
  </si>
  <si>
    <t>164</t>
  </si>
  <si>
    <t>160</t>
  </si>
  <si>
    <t>112</t>
  </si>
  <si>
    <t>104</t>
  </si>
  <si>
    <t>129</t>
  </si>
  <si>
    <t>159</t>
  </si>
  <si>
    <t>187</t>
  </si>
  <si>
    <t>168</t>
  </si>
  <si>
    <t>145</t>
  </si>
  <si>
    <t>105</t>
  </si>
  <si>
    <t>156</t>
  </si>
  <si>
    <t>Полушин Евгений</t>
  </si>
  <si>
    <t>м</t>
  </si>
  <si>
    <t>113</t>
  </si>
  <si>
    <t>135</t>
  </si>
  <si>
    <t>175</t>
  </si>
  <si>
    <t>167</t>
  </si>
  <si>
    <t>109</t>
  </si>
  <si>
    <t>177</t>
  </si>
  <si>
    <t>170</t>
  </si>
  <si>
    <t>134</t>
  </si>
  <si>
    <t>163</t>
  </si>
  <si>
    <t>Дистанция 5 км, мужчины 1977г.р. и старше</t>
  </si>
  <si>
    <t>106</t>
  </si>
  <si>
    <t>142</t>
  </si>
  <si>
    <t>154</t>
  </si>
  <si>
    <t>188</t>
  </si>
  <si>
    <t>185</t>
  </si>
  <si>
    <t>190</t>
  </si>
  <si>
    <t>Дистанция 5 км, женщины 1978г.р. и моложе</t>
  </si>
  <si>
    <t>44</t>
  </si>
  <si>
    <t>11</t>
  </si>
  <si>
    <t>43</t>
  </si>
  <si>
    <t>22</t>
  </si>
  <si>
    <t>37</t>
  </si>
  <si>
    <t>15</t>
  </si>
  <si>
    <t>57</t>
  </si>
  <si>
    <t>51</t>
  </si>
  <si>
    <t>46</t>
  </si>
  <si>
    <t>48</t>
  </si>
  <si>
    <t>47</t>
  </si>
  <si>
    <t>10</t>
  </si>
  <si>
    <t>20</t>
  </si>
  <si>
    <t>28</t>
  </si>
  <si>
    <t>41</t>
  </si>
  <si>
    <t>4</t>
  </si>
  <si>
    <t>52</t>
  </si>
  <si>
    <t>58</t>
  </si>
  <si>
    <t>16</t>
  </si>
  <si>
    <t>1</t>
  </si>
  <si>
    <t>60</t>
  </si>
  <si>
    <t>23</t>
  </si>
  <si>
    <t>21</t>
  </si>
  <si>
    <t>33</t>
  </si>
  <si>
    <t>59</t>
  </si>
  <si>
    <t>6</t>
  </si>
  <si>
    <t>12</t>
  </si>
  <si>
    <t>49</t>
  </si>
  <si>
    <t>38</t>
  </si>
  <si>
    <t>40</t>
  </si>
  <si>
    <t>62</t>
  </si>
  <si>
    <t>65</t>
  </si>
  <si>
    <t>25</t>
  </si>
  <si>
    <t>53</t>
  </si>
  <si>
    <t>63</t>
  </si>
  <si>
    <t>8</t>
  </si>
  <si>
    <t>17</t>
  </si>
  <si>
    <t>18</t>
  </si>
  <si>
    <t>9</t>
  </si>
  <si>
    <t>7</t>
  </si>
  <si>
    <t>19</t>
  </si>
  <si>
    <t>54</t>
  </si>
  <si>
    <t>14</t>
  </si>
  <si>
    <t>32</t>
  </si>
  <si>
    <t>Дистанция 5 км, женщины 1977г.р. и старше</t>
  </si>
  <si>
    <t>39</t>
  </si>
  <si>
    <t>36</t>
  </si>
  <si>
    <t>24</t>
  </si>
  <si>
    <t>64</t>
  </si>
  <si>
    <t>30</t>
  </si>
  <si>
    <t>26</t>
  </si>
  <si>
    <t>56</t>
  </si>
  <si>
    <t>61</t>
  </si>
  <si>
    <t>13</t>
  </si>
  <si>
    <t>5</t>
  </si>
  <si>
    <t>50</t>
  </si>
  <si>
    <t>69</t>
  </si>
  <si>
    <t>35</t>
  </si>
  <si>
    <t>34</t>
  </si>
  <si>
    <t>2</t>
  </si>
  <si>
    <t>42</t>
  </si>
  <si>
    <t>Соковова Тамара</t>
  </si>
  <si>
    <t>ж</t>
  </si>
  <si>
    <t>70</t>
  </si>
  <si>
    <t>55</t>
  </si>
  <si>
    <t>68</t>
  </si>
  <si>
    <t>31</t>
  </si>
  <si>
    <t>27</t>
  </si>
  <si>
    <t>67</t>
  </si>
  <si>
    <t>45</t>
  </si>
  <si>
    <t>Главный судья соревнований</t>
  </si>
  <si>
    <t>судья 1 категории</t>
  </si>
  <si>
    <t>Главный секретарь</t>
  </si>
  <si>
    <t>Ст.номер</t>
  </si>
  <si>
    <t>Вне зачета</t>
  </si>
  <si>
    <t>М 40 +</t>
  </si>
  <si>
    <t>М до 40</t>
  </si>
  <si>
    <t>Ж до 40</t>
  </si>
  <si>
    <t>Ж 40 +</t>
  </si>
  <si>
    <t>0.20.03</t>
  </si>
  <si>
    <t>0.23.01</t>
  </si>
  <si>
    <t>0.23.09</t>
  </si>
  <si>
    <t>0.26.05</t>
  </si>
  <si>
    <t>0.27.02</t>
  </si>
  <si>
    <t>0.27.04</t>
  </si>
  <si>
    <t>0.28.40</t>
  </si>
  <si>
    <t>0.29.50</t>
  </si>
  <si>
    <t>0.30.30</t>
  </si>
  <si>
    <t>0.31.07</t>
  </si>
  <si>
    <t>0.18.03</t>
  </si>
  <si>
    <t>0.27.00</t>
  </si>
  <si>
    <t>0.16.48</t>
  </si>
  <si>
    <t>0.17.22</t>
  </si>
  <si>
    <t>0.17.41</t>
  </si>
  <si>
    <t>0.18.33</t>
  </si>
  <si>
    <t>0.18.50</t>
  </si>
  <si>
    <t>0.18.53</t>
  </si>
  <si>
    <t>0.18.54</t>
  </si>
  <si>
    <t>0.20.15</t>
  </si>
  <si>
    <t>0.20.47</t>
  </si>
  <si>
    <t>0.21.22</t>
  </si>
  <si>
    <t>0.21.27</t>
  </si>
  <si>
    <t>0.22.18</t>
  </si>
  <si>
    <t>0.22.20</t>
  </si>
  <si>
    <t>0.22.53</t>
  </si>
  <si>
    <t>0.22.56</t>
  </si>
  <si>
    <t>0.23.18</t>
  </si>
  <si>
    <t>0.23.23</t>
  </si>
  <si>
    <t>0.23.25</t>
  </si>
  <si>
    <t>0.23.26</t>
  </si>
  <si>
    <t>0.23.32</t>
  </si>
  <si>
    <t>0.23.38</t>
  </si>
  <si>
    <t>0.23.47</t>
  </si>
  <si>
    <t>0.24.14</t>
  </si>
  <si>
    <t>0.24.16</t>
  </si>
  <si>
    <t>0.24.57</t>
  </si>
  <si>
    <t>0.25.57</t>
  </si>
  <si>
    <t>0.25.58</t>
  </si>
  <si>
    <t>0.25.59</t>
  </si>
  <si>
    <t>0.26.35</t>
  </si>
  <si>
    <t>0.26.45</t>
  </si>
  <si>
    <t>0.26.48</t>
  </si>
  <si>
    <t>0.26.55</t>
  </si>
  <si>
    <t>0.27.16</t>
  </si>
  <si>
    <t>0.27.36</t>
  </si>
  <si>
    <t>0.27.53</t>
  </si>
  <si>
    <t>0.27.58</t>
  </si>
  <si>
    <t>0.28.15</t>
  </si>
  <si>
    <t>0.28.29</t>
  </si>
  <si>
    <t>0.28.31</t>
  </si>
  <si>
    <t>0.28.36</t>
  </si>
  <si>
    <t>0.29.55</t>
  </si>
  <si>
    <t>0.30.15</t>
  </si>
  <si>
    <t>0.30.44</t>
  </si>
  <si>
    <t>0.33.18</t>
  </si>
  <si>
    <t>0.33.32</t>
  </si>
  <si>
    <t>0.33.51</t>
  </si>
  <si>
    <t>0.35.18</t>
  </si>
  <si>
    <t>0.35.47</t>
  </si>
  <si>
    <t>0.35.57</t>
  </si>
  <si>
    <t>0.37.10</t>
  </si>
  <si>
    <t>0.41.33</t>
  </si>
  <si>
    <t>0.18.05</t>
  </si>
  <si>
    <t>0.25.02</t>
  </si>
  <si>
    <t>0.27.03</t>
  </si>
  <si>
    <t>0.28.09</t>
  </si>
  <si>
    <t>0.33.14</t>
  </si>
  <si>
    <t>0.25.40</t>
  </si>
  <si>
    <t>0.29.10</t>
  </si>
  <si>
    <t>0.18.15</t>
  </si>
  <si>
    <t>0.18.58</t>
  </si>
  <si>
    <t>0.19.23</t>
  </si>
  <si>
    <t>0.19.36</t>
  </si>
  <si>
    <t>0.20.59</t>
  </si>
  <si>
    <t>0.21.19</t>
  </si>
  <si>
    <t>0.23.34</t>
  </si>
  <si>
    <t>0.24.47</t>
  </si>
  <si>
    <t>0.25.19</t>
  </si>
  <si>
    <t>0.26.38</t>
  </si>
  <si>
    <t>0.27.34</t>
  </si>
  <si>
    <t>0.27.41</t>
  </si>
  <si>
    <t>0.29.31</t>
  </si>
  <si>
    <t>0.42.14</t>
  </si>
  <si>
    <t>0.19.02</t>
  </si>
  <si>
    <t>0.23.20</t>
  </si>
  <si>
    <t>0.26.07</t>
  </si>
  <si>
    <t>0.27.01</t>
  </si>
  <si>
    <t>0.27.40</t>
  </si>
  <si>
    <t>0.28.07</t>
  </si>
  <si>
    <t>0.30.06</t>
  </si>
  <si>
    <t>0.30.40</t>
  </si>
  <si>
    <t>0.25.04</t>
  </si>
  <si>
    <t>0.17.25</t>
  </si>
  <si>
    <t>0.19.27</t>
  </si>
  <si>
    <t>0.20.17</t>
  </si>
  <si>
    <t>0.20.35</t>
  </si>
  <si>
    <t>0.22.54</t>
  </si>
  <si>
    <t>0.22.58</t>
  </si>
  <si>
    <t>0.24.33</t>
  </si>
  <si>
    <t>0.24.58</t>
  </si>
  <si>
    <t>0.24.59</t>
  </si>
  <si>
    <t>0.25.21</t>
  </si>
  <si>
    <t>0.25.26</t>
  </si>
  <si>
    <t>0.26.42</t>
  </si>
  <si>
    <t>0.28.48</t>
  </si>
  <si>
    <t>0.29.25</t>
  </si>
  <si>
    <t>0.29.33</t>
  </si>
  <si>
    <t>0.29.47</t>
  </si>
  <si>
    <t>0.29.52</t>
  </si>
  <si>
    <t>0.30.13</t>
  </si>
  <si>
    <t>0.30.39</t>
  </si>
  <si>
    <t>0.32.11</t>
  </si>
  <si>
    <t>0.32.16</t>
  </si>
  <si>
    <t>0.32.48</t>
  </si>
  <si>
    <t>0.33.05</t>
  </si>
  <si>
    <t>0.33.19</t>
  </si>
  <si>
    <t>0.34.03</t>
  </si>
  <si>
    <t>0.35.07</t>
  </si>
  <si>
    <t>0.35.09</t>
  </si>
  <si>
    <t>0.35.15</t>
  </si>
  <si>
    <t>0.35.22</t>
  </si>
  <si>
    <t>0.37.11</t>
  </si>
  <si>
    <t>0.37.54</t>
  </si>
  <si>
    <t>0.38.24</t>
  </si>
  <si>
    <t>0.39.43</t>
  </si>
  <si>
    <t>0.32.10</t>
  </si>
  <si>
    <t>0.33.10</t>
  </si>
  <si>
    <t>0.33.50</t>
  </si>
  <si>
    <t>0.23.30</t>
  </si>
  <si>
    <t>0.26.12</t>
  </si>
  <si>
    <t>0.27.07</t>
  </si>
  <si>
    <t>0.28.12</t>
  </si>
  <si>
    <t>0.30.01</t>
  </si>
  <si>
    <t>0.37.00</t>
  </si>
  <si>
    <t>0.22.51</t>
  </si>
  <si>
    <t>0.23.55</t>
  </si>
  <si>
    <t>0.25.47</t>
  </si>
  <si>
    <t>0.26.23</t>
  </si>
  <si>
    <t>0.27.27</t>
  </si>
  <si>
    <t>0.27.39</t>
  </si>
  <si>
    <t>0.29.34</t>
  </si>
  <si>
    <t>0.31.49</t>
  </si>
  <si>
    <t>0.32.38</t>
  </si>
  <si>
    <t>0.33.16</t>
  </si>
  <si>
    <t>0.34.16</t>
  </si>
  <si>
    <t>0.37.27</t>
  </si>
  <si>
    <t>0.38.07</t>
  </si>
  <si>
    <t>0.38.28</t>
  </si>
  <si>
    <t>0.42.15</t>
  </si>
  <si>
    <t>0.43.49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</si>
</sst>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2"/>
      <color theme="1"/>
      <name val="Comic Sans MS"/>
      <family val="4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b/>
      <i/>
      <sz val="10"/>
      <name val="Arial Cyr"/>
      <charset val="204"/>
    </font>
    <font>
      <b/>
      <sz val="12"/>
      <name val="Tahoma"/>
      <family val="2"/>
      <charset val="204"/>
    </font>
    <font>
      <i/>
      <sz val="12"/>
      <name val="Arial Cyr"/>
      <charset val="204"/>
    </font>
    <font>
      <b/>
      <sz val="12"/>
      <name val="Arial Cyr"/>
      <charset val="204"/>
    </font>
    <font>
      <b/>
      <u/>
      <sz val="10"/>
      <name val="Tahoma"/>
      <family val="2"/>
    </font>
    <font>
      <b/>
      <sz val="12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name val="Arial"/>
      <family val="2"/>
    </font>
    <font>
      <b/>
      <sz val="11"/>
      <name val="Tahoma"/>
      <family val="2"/>
    </font>
    <font>
      <b/>
      <i/>
      <sz val="11"/>
      <name val="Arial Cyr"/>
      <charset val="204"/>
    </font>
    <font>
      <sz val="10"/>
      <color indexed="63"/>
      <name val="Microsoft Sans Serif"/>
      <family val="2"/>
      <charset val="204"/>
    </font>
    <font>
      <sz val="10"/>
      <name val="Times New Roman"/>
      <family val="1"/>
    </font>
    <font>
      <sz val="11"/>
      <name val="Arial"/>
      <family val="2"/>
      <charset val="204"/>
    </font>
    <font>
      <sz val="11"/>
      <name val="Tahoma"/>
      <family val="2"/>
    </font>
    <font>
      <sz val="11"/>
      <name val="Times New Roman"/>
      <family val="1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7" fontId="2" fillId="0" borderId="1" xfId="0" applyNumberFormat="1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24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top" wrapText="1"/>
    </xf>
    <xf numFmtId="49" fontId="2" fillId="0" borderId="18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49" fontId="2" fillId="0" borderId="25" xfId="0" applyNumberFormat="1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/>
    </xf>
    <xf numFmtId="0" fontId="5" fillId="0" borderId="8" xfId="0" applyFont="1" applyBorder="1" applyAlignment="1">
      <alignment vertical="top" wrapText="1"/>
    </xf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5" fillId="0" borderId="19" xfId="0" applyFont="1" applyBorder="1" applyAlignment="1">
      <alignment vertical="top" wrapText="1"/>
    </xf>
    <xf numFmtId="0" fontId="0" fillId="0" borderId="5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/>
    <xf numFmtId="0" fontId="2" fillId="0" borderId="9" xfId="0" applyFont="1" applyBorder="1"/>
    <xf numFmtId="0" fontId="0" fillId="0" borderId="3" xfId="0" applyBorder="1" applyAlignment="1">
      <alignment wrapText="1"/>
    </xf>
    <xf numFmtId="0" fontId="2" fillId="0" borderId="3" xfId="0" applyFont="1" applyBorder="1"/>
    <xf numFmtId="0" fontId="0" fillId="0" borderId="8" xfId="0" applyBorder="1" applyAlignment="1">
      <alignment wrapText="1"/>
    </xf>
    <xf numFmtId="0" fontId="2" fillId="0" borderId="4" xfId="0" applyFont="1" applyBorder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2" fillId="0" borderId="8" xfId="0" applyFont="1" applyBorder="1" applyAlignment="1">
      <alignment wrapText="1"/>
    </xf>
    <xf numFmtId="0" fontId="0" fillId="0" borderId="32" xfId="0" applyBorder="1" applyAlignment="1">
      <alignment horizontal="center"/>
    </xf>
    <xf numFmtId="0" fontId="2" fillId="0" borderId="17" xfId="0" applyFont="1" applyBorder="1"/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0" fillId="2" borderId="1" xfId="0" applyFill="1" applyBorder="1"/>
    <xf numFmtId="0" fontId="7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6" xfId="0" applyBorder="1" applyAlignment="1">
      <alignment wrapText="1"/>
    </xf>
    <xf numFmtId="0" fontId="0" fillId="0" borderId="8" xfId="0" applyFill="1" applyBorder="1"/>
    <xf numFmtId="0" fontId="0" fillId="0" borderId="8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2" fillId="0" borderId="0" xfId="0" applyFont="1" applyBorder="1"/>
    <xf numFmtId="0" fontId="3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0" fillId="0" borderId="33" xfId="0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0" fillId="0" borderId="34" xfId="0" applyBorder="1" applyAlignment="1">
      <alignment wrapText="1"/>
    </xf>
    <xf numFmtId="0" fontId="2" fillId="0" borderId="34" xfId="0" applyFont="1" applyBorder="1" applyAlignment="1">
      <alignment vertical="top" wrapText="1"/>
    </xf>
    <xf numFmtId="0" fontId="2" fillId="0" borderId="35" xfId="0" applyFont="1" applyBorder="1" applyAlignment="1">
      <alignment vertical="top" wrapText="1"/>
    </xf>
    <xf numFmtId="0" fontId="0" fillId="0" borderId="25" xfId="0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4" xfId="0" applyBorder="1" applyAlignment="1">
      <alignment wrapText="1"/>
    </xf>
    <xf numFmtId="0" fontId="2" fillId="0" borderId="26" xfId="0" applyFont="1" applyBorder="1" applyAlignment="1">
      <alignment vertical="top" wrapText="1"/>
    </xf>
    <xf numFmtId="0" fontId="2" fillId="0" borderId="5" xfId="0" applyFont="1" applyBorder="1"/>
    <xf numFmtId="0" fontId="7" fillId="0" borderId="36" xfId="0" applyFont="1" applyBorder="1" applyAlignment="1">
      <alignment horizontal="center"/>
    </xf>
    <xf numFmtId="0" fontId="0" fillId="0" borderId="36" xfId="0" applyBorder="1"/>
    <xf numFmtId="0" fontId="0" fillId="0" borderId="36" xfId="0" applyBorder="1" applyAlignment="1">
      <alignment wrapText="1"/>
    </xf>
    <xf numFmtId="0" fontId="2" fillId="0" borderId="36" xfId="0" applyFont="1" applyBorder="1"/>
    <xf numFmtId="0" fontId="0" fillId="0" borderId="2" xfId="0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/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6" xfId="0" applyFont="1" applyFill="1" applyBorder="1" applyAlignment="1">
      <alignment vertical="top" wrapText="1"/>
    </xf>
    <xf numFmtId="0" fontId="0" fillId="0" borderId="5" xfId="0" applyFill="1" applyBorder="1" applyAlignment="1">
      <alignment horizontal="center"/>
    </xf>
    <xf numFmtId="17" fontId="2" fillId="0" borderId="1" xfId="0" applyNumberFormat="1" applyFont="1" applyFill="1" applyBorder="1" applyAlignment="1">
      <alignment vertical="top" wrapText="1"/>
    </xf>
    <xf numFmtId="0" fontId="2" fillId="0" borderId="6" xfId="0" applyFont="1" applyFill="1" applyBorder="1"/>
    <xf numFmtId="0" fontId="2" fillId="0" borderId="1" xfId="0" applyFont="1" applyFill="1" applyBorder="1" applyAlignment="1">
      <alignment wrapText="1"/>
    </xf>
    <xf numFmtId="0" fontId="0" fillId="0" borderId="6" xfId="0" applyFill="1" applyBorder="1"/>
    <xf numFmtId="0" fontId="3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24" xfId="0" applyFill="1" applyBorder="1"/>
    <xf numFmtId="0" fontId="0" fillId="0" borderId="16" xfId="0" applyFill="1" applyBorder="1"/>
    <xf numFmtId="0" fontId="0" fillId="0" borderId="16" xfId="0" applyFill="1" applyBorder="1" applyAlignment="1">
      <alignment wrapText="1"/>
    </xf>
    <xf numFmtId="0" fontId="0" fillId="0" borderId="34" xfId="0" applyFill="1" applyBorder="1"/>
    <xf numFmtId="0" fontId="0" fillId="0" borderId="24" xfId="0" applyFill="1" applyBorder="1" applyAlignment="1">
      <alignment wrapText="1"/>
    </xf>
    <xf numFmtId="0" fontId="0" fillId="0" borderId="34" xfId="0" applyFill="1" applyBorder="1" applyAlignment="1">
      <alignment wrapText="1"/>
    </xf>
    <xf numFmtId="0" fontId="7" fillId="2" borderId="16" xfId="0" applyFont="1" applyFill="1" applyBorder="1" applyAlignment="1">
      <alignment horizontal="center"/>
    </xf>
    <xf numFmtId="0" fontId="0" fillId="2" borderId="16" xfId="0" applyFill="1" applyBorder="1"/>
    <xf numFmtId="0" fontId="3" fillId="0" borderId="0" xfId="0" applyFont="1" applyBorder="1" applyAlignment="1">
      <alignment horizontal="center"/>
    </xf>
    <xf numFmtId="0" fontId="2" fillId="0" borderId="37" xfId="0" applyFont="1" applyBorder="1"/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8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7" fontId="2" fillId="0" borderId="6" xfId="0" applyNumberFormat="1" applyFont="1" applyFill="1" applyBorder="1" applyAlignment="1">
      <alignment horizontal="center" wrapText="1"/>
    </xf>
    <xf numFmtId="17" fontId="2" fillId="0" borderId="6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14" fontId="0" fillId="0" borderId="0" xfId="0" applyNumberFormat="1"/>
    <xf numFmtId="0" fontId="2" fillId="0" borderId="38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16" xfId="0" applyBorder="1"/>
    <xf numFmtId="14" fontId="0" fillId="0" borderId="8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3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8" xfId="0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0" fillId="0" borderId="3" xfId="0" applyBorder="1" applyAlignment="1"/>
    <xf numFmtId="0" fontId="0" fillId="0" borderId="1" xfId="0" applyBorder="1" applyAlignment="1"/>
    <xf numFmtId="0" fontId="0" fillId="0" borderId="1" xfId="0" applyFill="1" applyBorder="1" applyAlignment="1"/>
    <xf numFmtId="0" fontId="0" fillId="0" borderId="8" xfId="0" applyBorder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3" fillId="0" borderId="3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8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top" wrapText="1"/>
    </xf>
    <xf numFmtId="49" fontId="2" fillId="0" borderId="31" xfId="0" applyNumberFormat="1" applyFont="1" applyBorder="1" applyAlignment="1">
      <alignment horizontal="center" vertical="top" wrapText="1"/>
    </xf>
    <xf numFmtId="49" fontId="2" fillId="0" borderId="21" xfId="0" applyNumberFormat="1" applyFont="1" applyBorder="1" applyAlignment="1">
      <alignment horizontal="center" vertical="top" wrapText="1"/>
    </xf>
    <xf numFmtId="49" fontId="2" fillId="0" borderId="22" xfId="0" applyNumberFormat="1" applyFont="1" applyBorder="1" applyAlignment="1">
      <alignment horizontal="center" vertical="top" wrapText="1"/>
    </xf>
    <xf numFmtId="49" fontId="2" fillId="0" borderId="23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center" vertical="top" wrapText="1"/>
    </xf>
    <xf numFmtId="49" fontId="2" fillId="0" borderId="14" xfId="0" applyNumberFormat="1" applyFont="1" applyBorder="1" applyAlignment="1">
      <alignment horizontal="center" vertical="top" wrapText="1"/>
    </xf>
    <xf numFmtId="49" fontId="2" fillId="0" borderId="15" xfId="0" applyNumberFormat="1" applyFont="1" applyBorder="1" applyAlignment="1">
      <alignment horizontal="center" vertical="top" wrapText="1"/>
    </xf>
    <xf numFmtId="49" fontId="2" fillId="0" borderId="27" xfId="0" applyNumberFormat="1" applyFont="1" applyBorder="1" applyAlignment="1">
      <alignment horizontal="center" vertical="top" wrapText="1"/>
    </xf>
    <xf numFmtId="49" fontId="2" fillId="0" borderId="28" xfId="0" applyNumberFormat="1" applyFont="1" applyBorder="1" applyAlignment="1">
      <alignment horizontal="center" vertical="top" wrapText="1"/>
    </xf>
    <xf numFmtId="49" fontId="2" fillId="0" borderId="29" xfId="0" applyNumberFormat="1" applyFont="1" applyBorder="1" applyAlignment="1">
      <alignment horizontal="center" vertical="top" wrapText="1"/>
    </xf>
    <xf numFmtId="49" fontId="2" fillId="0" borderId="27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1" fontId="2" fillId="0" borderId="6" xfId="0" applyNumberFormat="1" applyFont="1" applyBorder="1" applyAlignment="1">
      <alignment horizontal="center" wrapText="1"/>
    </xf>
    <xf numFmtId="21" fontId="2" fillId="0" borderId="9" xfId="0" applyNumberFormat="1" applyFont="1" applyBorder="1" applyAlignment="1">
      <alignment horizontal="center" wrapText="1"/>
    </xf>
    <xf numFmtId="21" fontId="2" fillId="0" borderId="4" xfId="0" applyNumberFormat="1" applyFont="1" applyBorder="1" applyAlignment="1">
      <alignment horizontal="center" wrapText="1"/>
    </xf>
    <xf numFmtId="21" fontId="2" fillId="0" borderId="6" xfId="0" applyNumberFormat="1" applyFont="1" applyBorder="1" applyAlignment="1">
      <alignment horizontal="center"/>
    </xf>
    <xf numFmtId="21" fontId="2" fillId="0" borderId="6" xfId="0" applyNumberFormat="1" applyFont="1" applyFill="1" applyBorder="1" applyAlignment="1">
      <alignment horizontal="center" wrapText="1"/>
    </xf>
    <xf numFmtId="21" fontId="2" fillId="0" borderId="6" xfId="0" applyNumberFormat="1" applyFont="1" applyFill="1" applyBorder="1" applyAlignment="1">
      <alignment horizontal="center"/>
    </xf>
    <xf numFmtId="21" fontId="2" fillId="0" borderId="4" xfId="0" applyNumberFormat="1" applyFont="1" applyFill="1" applyBorder="1" applyAlignment="1">
      <alignment horizontal="center" wrapText="1"/>
    </xf>
    <xf numFmtId="21" fontId="2" fillId="0" borderId="6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1" fontId="2" fillId="0" borderId="6" xfId="0" applyNumberFormat="1" applyFont="1" applyBorder="1" applyAlignment="1">
      <alignment horizontal="center" vertical="center" wrapText="1"/>
    </xf>
    <xf numFmtId="21" fontId="2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0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49" fontId="13" fillId="0" borderId="0" xfId="0" applyNumberFormat="1" applyFont="1" applyBorder="1" applyAlignment="1">
      <alignment horizontal="left" wrapText="1"/>
    </xf>
    <xf numFmtId="49" fontId="14" fillId="0" borderId="0" xfId="0" applyNumberFormat="1" applyFont="1" applyAlignment="1">
      <alignment horizontal="right" vertical="center" wrapText="1"/>
    </xf>
    <xf numFmtId="49" fontId="14" fillId="0" borderId="0" xfId="0" applyNumberFormat="1" applyFont="1" applyAlignment="1">
      <alignment vertical="center" wrapText="1"/>
    </xf>
    <xf numFmtId="49" fontId="15" fillId="0" borderId="0" xfId="0" applyNumberFormat="1" applyFont="1" applyBorder="1" applyAlignment="1">
      <alignment horizontal="left" wrapText="1"/>
    </xf>
    <xf numFmtId="49" fontId="16" fillId="0" borderId="0" xfId="0" applyNumberFormat="1" applyFont="1" applyBorder="1" applyAlignment="1">
      <alignment horizontal="center" wrapText="1"/>
    </xf>
    <xf numFmtId="49" fontId="17" fillId="0" borderId="0" xfId="0" applyNumberFormat="1" applyFont="1" applyAlignment="1">
      <alignment horizontal="left" vertical="center" wrapText="1"/>
    </xf>
    <xf numFmtId="0" fontId="15" fillId="0" borderId="0" xfId="0" applyNumberFormat="1" applyFont="1" applyBorder="1" applyAlignment="1">
      <alignment horizontal="right"/>
    </xf>
    <xf numFmtId="49" fontId="18" fillId="2" borderId="28" xfId="0" applyNumberFormat="1" applyFont="1" applyFill="1" applyBorder="1" applyAlignment="1">
      <alignment horizontal="center"/>
    </xf>
    <xf numFmtId="49" fontId="19" fillId="0" borderId="0" xfId="0" applyNumberFormat="1" applyFont="1" applyFill="1" applyAlignment="1"/>
    <xf numFmtId="0" fontId="8" fillId="0" borderId="0" xfId="0" applyFont="1" applyFill="1"/>
    <xf numFmtId="0" fontId="18" fillId="0" borderId="0" xfId="0" applyNumberFormat="1" applyFont="1" applyFill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49" fontId="9" fillId="0" borderId="0" xfId="0" applyNumberFormat="1" applyFont="1" applyAlignment="1"/>
    <xf numFmtId="0" fontId="0" fillId="0" borderId="0" xfId="0" applyFont="1"/>
    <xf numFmtId="0" fontId="21" fillId="4" borderId="19" xfId="0" applyNumberFormat="1" applyFont="1" applyFill="1" applyBorder="1" applyAlignment="1">
      <alignment horizontal="center" vertical="center" wrapText="1"/>
    </xf>
    <xf numFmtId="0" fontId="21" fillId="0" borderId="19" xfId="0" applyNumberFormat="1" applyFont="1" applyBorder="1" applyAlignment="1">
      <alignment horizontal="center" vertical="center" wrapText="1"/>
    </xf>
    <xf numFmtId="0" fontId="21" fillId="0" borderId="20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left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/>
    </xf>
    <xf numFmtId="0" fontId="8" fillId="0" borderId="0" xfId="0" applyFont="1"/>
    <xf numFmtId="2" fontId="18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top" wrapText="1"/>
    </xf>
    <xf numFmtId="0" fontId="23" fillId="0" borderId="1" xfId="0" applyNumberFormat="1" applyFont="1" applyBorder="1" applyAlignment="1">
      <alignment horizontal="center" vertical="top" wrapText="1"/>
    </xf>
    <xf numFmtId="0" fontId="18" fillId="0" borderId="1" xfId="0" applyNumberFormat="1" applyFont="1" applyFill="1" applyBorder="1" applyAlignment="1">
      <alignment horizontal="center" vertical="top" wrapText="1"/>
    </xf>
    <xf numFmtId="0" fontId="24" fillId="4" borderId="0" xfId="0" applyNumberFormat="1" applyFont="1" applyFill="1" applyAlignment="1">
      <alignment horizontal="center" vertical="center" wrapText="1"/>
    </xf>
    <xf numFmtId="0" fontId="24" fillId="0" borderId="0" xfId="0" applyNumberFormat="1" applyFont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top" wrapText="1"/>
    </xf>
    <xf numFmtId="0" fontId="22" fillId="5" borderId="1" xfId="0" applyFont="1" applyFill="1" applyBorder="1" applyAlignment="1">
      <alignment horizontal="center" vertical="center"/>
    </xf>
    <xf numFmtId="49" fontId="23" fillId="5" borderId="1" xfId="0" applyNumberFormat="1" applyFont="1" applyFill="1" applyBorder="1" applyAlignment="1">
      <alignment horizontal="left" vertical="center" wrapText="1"/>
    </xf>
    <xf numFmtId="0" fontId="23" fillId="5" borderId="1" xfId="0" applyNumberFormat="1" applyFont="1" applyFill="1" applyBorder="1" applyAlignment="1">
      <alignment horizontal="center" vertical="center" wrapText="1"/>
    </xf>
    <xf numFmtId="49" fontId="19" fillId="5" borderId="0" xfId="0" applyNumberFormat="1" applyFont="1" applyFill="1" applyAlignment="1">
      <alignment horizontal="center"/>
    </xf>
    <xf numFmtId="49" fontId="18" fillId="2" borderId="40" xfId="0" applyNumberFormat="1" applyFont="1" applyFill="1" applyBorder="1" applyAlignment="1">
      <alignment horizontal="center" vertical="center"/>
    </xf>
    <xf numFmtId="49" fontId="18" fillId="2" borderId="42" xfId="0" applyNumberFormat="1" applyFont="1" applyFill="1" applyBorder="1" applyAlignment="1">
      <alignment horizontal="center" vertical="center"/>
    </xf>
    <xf numFmtId="49" fontId="18" fillId="2" borderId="43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18" fillId="2" borderId="44" xfId="0" applyNumberFormat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left" vertical="top" wrapText="1"/>
    </xf>
    <xf numFmtId="0" fontId="22" fillId="0" borderId="34" xfId="0" applyFont="1" applyBorder="1" applyAlignment="1">
      <alignment horizontal="center" vertical="center"/>
    </xf>
    <xf numFmtId="49" fontId="23" fillId="0" borderId="34" xfId="0" applyNumberFormat="1" applyFont="1" applyBorder="1" applyAlignment="1">
      <alignment horizontal="left" vertical="center" wrapText="1"/>
    </xf>
    <xf numFmtId="0" fontId="23" fillId="0" borderId="34" xfId="0" applyNumberFormat="1" applyFont="1" applyBorder="1" applyAlignment="1">
      <alignment horizontal="center" vertical="center" wrapText="1"/>
    </xf>
    <xf numFmtId="0" fontId="18" fillId="0" borderId="3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NumberFormat="1" applyFont="1"/>
    <xf numFmtId="0" fontId="0" fillId="0" borderId="0" xfId="0" applyNumberFormat="1"/>
    <xf numFmtId="0" fontId="1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49" fontId="18" fillId="2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23" fillId="5" borderId="1" xfId="0" applyNumberFormat="1" applyFont="1" applyFill="1" applyBorder="1" applyAlignment="1">
      <alignment horizontal="center" vertical="center" wrapText="1"/>
    </xf>
    <xf numFmtId="49" fontId="23" fillId="0" borderId="34" xfId="0" applyNumberFormat="1" applyFont="1" applyBorder="1" applyAlignment="1">
      <alignment horizontal="center" vertical="center" wrapText="1"/>
    </xf>
    <xf numFmtId="16" fontId="18" fillId="0" borderId="1" xfId="0" applyNumberFormat="1" applyFont="1" applyFill="1" applyBorder="1" applyAlignment="1">
      <alignment horizontal="center" vertical="center" wrapText="1"/>
    </xf>
    <xf numFmtId="16" fontId="18" fillId="0" borderId="1" xfId="0" applyNumberFormat="1" applyFont="1" applyFill="1" applyBorder="1" applyAlignment="1">
      <alignment horizontal="center" vertical="top" wrapText="1"/>
    </xf>
    <xf numFmtId="16" fontId="18" fillId="5" borderId="1" xfId="0" applyNumberFormat="1" applyFont="1" applyFill="1" applyBorder="1" applyAlignment="1">
      <alignment horizontal="center" vertical="center" wrapText="1"/>
    </xf>
    <xf numFmtId="0" fontId="20" fillId="0" borderId="38" xfId="0" applyNumberFormat="1" applyFont="1" applyBorder="1" applyAlignment="1">
      <alignment horizontal="center" vertical="center" wrapText="1" shrinkToFit="1"/>
    </xf>
    <xf numFmtId="20" fontId="18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&#1099;_5&#1082;&#1084;_1_&#1084;&#1072;&#1103;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100м Ф"/>
      <sheetName val="4х400"/>
      <sheetName val="400сб"/>
      <sheetName val="год"/>
      <sheetName val="итог"/>
    </sheetNames>
    <sheetDataSet>
      <sheetData sheetId="0">
        <row r="5">
          <cell r="A5" t="str">
            <v>2</v>
          </cell>
          <cell r="C5" t="str">
            <v>Абраменко Светлана</v>
          </cell>
          <cell r="D5">
            <v>1950</v>
          </cell>
          <cell r="E5" t="str">
            <v>КЛБ "Побда"г.Железногорск</v>
          </cell>
          <cell r="J5" t="str">
            <v>ж</v>
          </cell>
        </row>
        <row r="6">
          <cell r="A6" t="str">
            <v>1</v>
          </cell>
          <cell r="C6" t="str">
            <v>Шкляева Юлия</v>
          </cell>
          <cell r="D6">
            <v>1983</v>
          </cell>
          <cell r="E6" t="str">
            <v>Красноярск</v>
          </cell>
          <cell r="J6" t="str">
            <v>ж</v>
          </cell>
        </row>
        <row r="7">
          <cell r="A7" t="str">
            <v>3</v>
          </cell>
          <cell r="C7" t="str">
            <v>Изместьева Евгения</v>
          </cell>
          <cell r="D7">
            <v>1988</v>
          </cell>
          <cell r="E7" t="str">
            <v>Динамо,Красноярск</v>
          </cell>
          <cell r="J7" t="str">
            <v>ж</v>
          </cell>
        </row>
        <row r="8">
          <cell r="A8" t="str">
            <v>4</v>
          </cell>
          <cell r="C8" t="str">
            <v>Заводовская Ирина</v>
          </cell>
          <cell r="D8">
            <v>1983</v>
          </cell>
          <cell r="E8" t="str">
            <v>Красноярск</v>
          </cell>
          <cell r="J8" t="str">
            <v>ж</v>
          </cell>
        </row>
        <row r="9">
          <cell r="A9" t="str">
            <v>5</v>
          </cell>
          <cell r="C9" t="str">
            <v>Громова Мария</v>
          </cell>
          <cell r="D9">
            <v>1945</v>
          </cell>
          <cell r="E9" t="str">
            <v>кл.Локомотив</v>
          </cell>
          <cell r="J9" t="str">
            <v>ж</v>
          </cell>
        </row>
        <row r="10">
          <cell r="A10" t="str">
            <v>6</v>
          </cell>
          <cell r="C10" t="str">
            <v>Шотова Мария</v>
          </cell>
          <cell r="D10">
            <v>1983</v>
          </cell>
          <cell r="E10" t="str">
            <v>Красноярск</v>
          </cell>
          <cell r="J10" t="str">
            <v>ж</v>
          </cell>
        </row>
        <row r="11">
          <cell r="A11" t="str">
            <v>7</v>
          </cell>
          <cell r="C11" t="str">
            <v>Карпейкина Ольга</v>
          </cell>
          <cell r="D11">
            <v>1980</v>
          </cell>
          <cell r="E11" t="str">
            <v>Красноярск</v>
          </cell>
          <cell r="J11" t="str">
            <v>ж</v>
          </cell>
        </row>
        <row r="12">
          <cell r="A12" t="str">
            <v>8</v>
          </cell>
          <cell r="C12" t="str">
            <v>Сысоева Анастасия</v>
          </cell>
          <cell r="D12">
            <v>1983</v>
          </cell>
          <cell r="E12" t="str">
            <v>Красноярск</v>
          </cell>
          <cell r="J12" t="str">
            <v>ж</v>
          </cell>
        </row>
        <row r="13">
          <cell r="A13" t="str">
            <v>10</v>
          </cell>
          <cell r="C13" t="str">
            <v>Манева Наталья</v>
          </cell>
          <cell r="D13">
            <v>1979</v>
          </cell>
          <cell r="E13" t="str">
            <v>Красноярск</v>
          </cell>
          <cell r="J13" t="str">
            <v>ж</v>
          </cell>
        </row>
        <row r="14">
          <cell r="A14" t="str">
            <v>9</v>
          </cell>
          <cell r="C14" t="str">
            <v>Середренникова Полина</v>
          </cell>
          <cell r="D14">
            <v>1986</v>
          </cell>
          <cell r="E14" t="str">
            <v>Красноярск</v>
          </cell>
          <cell r="J14" t="str">
            <v>ж</v>
          </cell>
        </row>
        <row r="15">
          <cell r="A15" t="str">
            <v>11</v>
          </cell>
          <cell r="C15" t="str">
            <v>Абрамова Евгения</v>
          </cell>
          <cell r="D15">
            <v>1996</v>
          </cell>
          <cell r="E15" t="str">
            <v>Сибарский Юридический институт МВД</v>
          </cell>
          <cell r="J15" t="str">
            <v>ж</v>
          </cell>
        </row>
        <row r="16">
          <cell r="A16" t="str">
            <v>12</v>
          </cell>
          <cell r="C16" t="str">
            <v>Пекарюк Анастасия</v>
          </cell>
          <cell r="D16">
            <v>1997</v>
          </cell>
          <cell r="E16" t="str">
            <v>Красноярск</v>
          </cell>
          <cell r="J16" t="str">
            <v>ж</v>
          </cell>
        </row>
        <row r="17">
          <cell r="A17" t="str">
            <v>14</v>
          </cell>
          <cell r="C17" t="str">
            <v>Макушкина Ольга</v>
          </cell>
          <cell r="D17">
            <v>1986</v>
          </cell>
          <cell r="E17" t="str">
            <v>Красноярск</v>
          </cell>
          <cell r="J17" t="str">
            <v>ж</v>
          </cell>
        </row>
        <row r="18">
          <cell r="A18" t="str">
            <v>13</v>
          </cell>
          <cell r="C18" t="str">
            <v>Ермакова Ольга</v>
          </cell>
          <cell r="D18">
            <v>1974</v>
          </cell>
          <cell r="E18" t="str">
            <v>Красноярск</v>
          </cell>
          <cell r="J18" t="str">
            <v>ж</v>
          </cell>
        </row>
        <row r="19">
          <cell r="A19" t="str">
            <v>15</v>
          </cell>
          <cell r="C19" t="str">
            <v>Лебедева Ксения</v>
          </cell>
          <cell r="D19">
            <v>1995</v>
          </cell>
          <cell r="E19" t="str">
            <v>Красноярск</v>
          </cell>
          <cell r="J19" t="str">
            <v>ж</v>
          </cell>
        </row>
        <row r="20">
          <cell r="A20" t="str">
            <v>16</v>
          </cell>
          <cell r="C20" t="str">
            <v>Прокофьева Алена</v>
          </cell>
          <cell r="D20">
            <v>1989</v>
          </cell>
          <cell r="E20" t="str">
            <v>ООО"Мобилон"</v>
          </cell>
          <cell r="J20" t="str">
            <v>ж</v>
          </cell>
        </row>
        <row r="21">
          <cell r="A21" t="str">
            <v>17</v>
          </cell>
          <cell r="C21" t="str">
            <v>Чахова Рита</v>
          </cell>
          <cell r="D21">
            <v>1991</v>
          </cell>
          <cell r="E21" t="str">
            <v>Красноярск</v>
          </cell>
          <cell r="J21" t="str">
            <v>ж</v>
          </cell>
        </row>
        <row r="22">
          <cell r="A22" t="str">
            <v>18</v>
          </cell>
          <cell r="C22" t="str">
            <v>Чахова Стелла</v>
          </cell>
          <cell r="D22">
            <v>1991</v>
          </cell>
          <cell r="E22" t="str">
            <v>Красноярск</v>
          </cell>
          <cell r="J22" t="str">
            <v>ж</v>
          </cell>
        </row>
        <row r="23">
          <cell r="A23" t="str">
            <v>21</v>
          </cell>
          <cell r="C23" t="str">
            <v>Степанова Людмила</v>
          </cell>
          <cell r="D23">
            <v>1978</v>
          </cell>
          <cell r="E23" t="str">
            <v>СФУ Красноярск</v>
          </cell>
          <cell r="J23" t="str">
            <v>ж</v>
          </cell>
        </row>
        <row r="24">
          <cell r="A24" t="str">
            <v>19</v>
          </cell>
          <cell r="C24" t="str">
            <v>Митюшина Светлана</v>
          </cell>
          <cell r="D24">
            <v>1991</v>
          </cell>
          <cell r="E24" t="str">
            <v>Красноярск</v>
          </cell>
          <cell r="J24" t="str">
            <v>ж</v>
          </cell>
        </row>
        <row r="25">
          <cell r="A25" t="str">
            <v>22</v>
          </cell>
          <cell r="C25" t="str">
            <v>Малахова Ирина</v>
          </cell>
          <cell r="D25">
            <v>1988</v>
          </cell>
          <cell r="E25" t="str">
            <v>I LOVE RUNNING</v>
          </cell>
          <cell r="J25" t="str">
            <v>ж</v>
          </cell>
        </row>
        <row r="26">
          <cell r="A26" t="str">
            <v>20</v>
          </cell>
          <cell r="C26" t="str">
            <v>Буйлова Ангелина</v>
          </cell>
          <cell r="D26">
            <v>1992</v>
          </cell>
          <cell r="E26" t="str">
            <v>Дивногорск</v>
          </cell>
          <cell r="J26" t="str">
            <v>ж</v>
          </cell>
        </row>
        <row r="27">
          <cell r="A27" t="str">
            <v>23</v>
          </cell>
          <cell r="C27" t="str">
            <v>Котовицкая Ксения</v>
          </cell>
          <cell r="D27">
            <v>1997</v>
          </cell>
          <cell r="E27" t="str">
            <v>Красноярск</v>
          </cell>
          <cell r="J27" t="str">
            <v>ж</v>
          </cell>
        </row>
        <row r="28">
          <cell r="A28" t="str">
            <v>25</v>
          </cell>
          <cell r="C28" t="str">
            <v>Мухомеддинова Валерия</v>
          </cell>
          <cell r="D28">
            <v>1990</v>
          </cell>
          <cell r="E28" t="str">
            <v>I LOVE RUNNING г.Красноярск</v>
          </cell>
          <cell r="J28" t="str">
            <v>ж</v>
          </cell>
        </row>
        <row r="29">
          <cell r="A29" t="str">
            <v>24</v>
          </cell>
          <cell r="C29" t="str">
            <v>Марканова Наталья</v>
          </cell>
          <cell r="D29">
            <v>1976</v>
          </cell>
          <cell r="E29" t="str">
            <v>Красноярск</v>
          </cell>
          <cell r="J29" t="str">
            <v>ж</v>
          </cell>
        </row>
        <row r="30">
          <cell r="A30" t="str">
            <v>28</v>
          </cell>
          <cell r="C30" t="str">
            <v>Токорева  Ольга</v>
          </cell>
          <cell r="D30">
            <v>1990</v>
          </cell>
          <cell r="E30" t="str">
            <v>Красноярск</v>
          </cell>
          <cell r="J30" t="str">
            <v>ж</v>
          </cell>
        </row>
        <row r="31">
          <cell r="A31" t="str">
            <v>27</v>
          </cell>
          <cell r="C31" t="str">
            <v>Мотаева Рохат</v>
          </cell>
          <cell r="D31">
            <v>1974</v>
          </cell>
          <cell r="E31" t="str">
            <v>Красноярск</v>
          </cell>
          <cell r="J31" t="str">
            <v>ж</v>
          </cell>
        </row>
        <row r="32">
          <cell r="A32" t="str">
            <v>26</v>
          </cell>
          <cell r="C32" t="str">
            <v>Плеханова Светлана</v>
          </cell>
          <cell r="D32">
            <v>1964</v>
          </cell>
          <cell r="E32" t="str">
            <v>Железногорск кл Победа</v>
          </cell>
          <cell r="J32" t="str">
            <v>ж</v>
          </cell>
        </row>
        <row r="33">
          <cell r="A33" t="str">
            <v>32</v>
          </cell>
          <cell r="C33" t="str">
            <v>Алябьева Анна</v>
          </cell>
          <cell r="D33">
            <v>1978</v>
          </cell>
          <cell r="E33" t="str">
            <v>Красноярск Енисей 2</v>
          </cell>
          <cell r="J33" t="str">
            <v>ж</v>
          </cell>
        </row>
        <row r="34">
          <cell r="A34" t="str">
            <v>31</v>
          </cell>
          <cell r="C34" t="str">
            <v>Сергеенко Ольга</v>
          </cell>
          <cell r="D34">
            <v>1967</v>
          </cell>
          <cell r="E34" t="str">
            <v>Крсаноярск</v>
          </cell>
          <cell r="J34" t="str">
            <v>ж</v>
          </cell>
        </row>
        <row r="35">
          <cell r="A35" t="str">
            <v>30</v>
          </cell>
          <cell r="C35" t="str">
            <v>Попето Евгения</v>
          </cell>
          <cell r="D35">
            <v>1977</v>
          </cell>
          <cell r="E35" t="str">
            <v>Красноярск</v>
          </cell>
          <cell r="J35" t="str">
            <v>ж</v>
          </cell>
        </row>
        <row r="36">
          <cell r="A36" t="str">
            <v>29</v>
          </cell>
          <cell r="C36" t="str">
            <v>Хотько Ольга</v>
          </cell>
          <cell r="D36">
            <v>1989</v>
          </cell>
          <cell r="E36" t="str">
            <v>Красноярск</v>
          </cell>
          <cell r="J36" t="str">
            <v>ж</v>
          </cell>
        </row>
        <row r="37">
          <cell r="A37" t="str">
            <v>35</v>
          </cell>
          <cell r="C37" t="str">
            <v>Астанина Марина</v>
          </cell>
          <cell r="D37">
            <v>1961</v>
          </cell>
          <cell r="E37" t="str">
            <v xml:space="preserve">Железногорск  </v>
          </cell>
          <cell r="J37" t="str">
            <v>ж</v>
          </cell>
        </row>
        <row r="38">
          <cell r="A38" t="str">
            <v>34</v>
          </cell>
          <cell r="C38" t="str">
            <v>Майорова Ирина</v>
          </cell>
          <cell r="D38">
            <v>1959</v>
          </cell>
          <cell r="E38" t="str">
            <v>Железногорск</v>
          </cell>
          <cell r="J38" t="str">
            <v>ж</v>
          </cell>
        </row>
        <row r="39">
          <cell r="A39" t="str">
            <v>33</v>
          </cell>
          <cell r="C39" t="str">
            <v>Юдина Оксана</v>
          </cell>
          <cell r="D39">
            <v>1988</v>
          </cell>
          <cell r="E39" t="str">
            <v>Красноярск</v>
          </cell>
          <cell r="J39" t="str">
            <v>ж</v>
          </cell>
        </row>
        <row r="40">
          <cell r="A40" t="str">
            <v>37</v>
          </cell>
          <cell r="C40" t="str">
            <v xml:space="preserve">Черных Алина </v>
          </cell>
          <cell r="D40">
            <v>1999</v>
          </cell>
          <cell r="E40" t="str">
            <v>Красноярск Здоровый мир</v>
          </cell>
          <cell r="J40" t="str">
            <v>ж</v>
          </cell>
        </row>
        <row r="41">
          <cell r="A41" t="str">
            <v>36</v>
          </cell>
          <cell r="C41" t="str">
            <v>Тортор Валерия</v>
          </cell>
          <cell r="D41">
            <v>1975</v>
          </cell>
          <cell r="E41" t="str">
            <v>Красноярск</v>
          </cell>
          <cell r="J41" t="str">
            <v>ж</v>
          </cell>
        </row>
        <row r="42">
          <cell r="A42" t="str">
            <v>39</v>
          </cell>
          <cell r="C42" t="str">
            <v>Станченко Лариса</v>
          </cell>
          <cell r="D42">
            <v>1962</v>
          </cell>
          <cell r="E42" t="str">
            <v>Красноярск СФУ</v>
          </cell>
          <cell r="J42" t="str">
            <v>ж</v>
          </cell>
        </row>
        <row r="43">
          <cell r="A43" t="str">
            <v>38</v>
          </cell>
          <cell r="C43" t="str">
            <v>Безотечество Людмила</v>
          </cell>
          <cell r="D43" t="str">
            <v>1986</v>
          </cell>
          <cell r="E43" t="str">
            <v>Красноярск</v>
          </cell>
          <cell r="J43" t="str">
            <v>ж</v>
          </cell>
        </row>
        <row r="44">
          <cell r="A44" t="str">
            <v>58</v>
          </cell>
          <cell r="C44" t="str">
            <v>Новоселова Ольга</v>
          </cell>
          <cell r="D44">
            <v>1983</v>
          </cell>
          <cell r="E44" t="str">
            <v>Красноярск</v>
          </cell>
          <cell r="J44" t="str">
            <v>ж</v>
          </cell>
        </row>
        <row r="45">
          <cell r="A45" t="str">
            <v>40</v>
          </cell>
          <cell r="C45" t="str">
            <v>Ильина Наталья</v>
          </cell>
          <cell r="D45">
            <v>1995</v>
          </cell>
          <cell r="E45" t="str">
            <v>Красноярск</v>
          </cell>
          <cell r="J45" t="str">
            <v>ж</v>
          </cell>
        </row>
        <row r="46">
          <cell r="A46" t="str">
            <v>42</v>
          </cell>
          <cell r="C46" t="str">
            <v>Игнатенко Марина</v>
          </cell>
          <cell r="D46">
            <v>1969</v>
          </cell>
          <cell r="E46" t="str">
            <v>Железногорск кл Победа</v>
          </cell>
          <cell r="J46" t="str">
            <v>ж</v>
          </cell>
        </row>
        <row r="47">
          <cell r="A47" t="str">
            <v>41</v>
          </cell>
          <cell r="C47" t="str">
            <v>Привалихина Екатерина</v>
          </cell>
          <cell r="D47">
            <v>1986</v>
          </cell>
          <cell r="E47" t="str">
            <v>Красноярск</v>
          </cell>
          <cell r="J47" t="str">
            <v>ж</v>
          </cell>
        </row>
        <row r="48">
          <cell r="A48" t="str">
            <v>50</v>
          </cell>
          <cell r="C48" t="str">
            <v>Березникова Татьяна</v>
          </cell>
          <cell r="D48">
            <v>1977</v>
          </cell>
          <cell r="E48" t="str">
            <v>Красноярск Кодинск</v>
          </cell>
          <cell r="J48" t="str">
            <v>ж</v>
          </cell>
        </row>
        <row r="49">
          <cell r="A49" t="str">
            <v>44</v>
          </cell>
          <cell r="C49" t="str">
            <v>Аристархова Наталья</v>
          </cell>
          <cell r="D49">
            <v>1989</v>
          </cell>
          <cell r="E49" t="str">
            <v>Красноярск АЛВС</v>
          </cell>
          <cell r="J49" t="str">
            <v>ж</v>
          </cell>
        </row>
        <row r="50">
          <cell r="A50" t="str">
            <v>45</v>
          </cell>
          <cell r="C50" t="str">
            <v>Дундырева Татьяна</v>
          </cell>
          <cell r="D50">
            <v>1946</v>
          </cell>
          <cell r="E50" t="str">
            <v>Железногорск Победа</v>
          </cell>
          <cell r="J50" t="str">
            <v>ж</v>
          </cell>
        </row>
        <row r="51">
          <cell r="A51" t="str">
            <v>43</v>
          </cell>
          <cell r="C51" t="str">
            <v>Бочкарева Анна</v>
          </cell>
          <cell r="D51">
            <v>1997</v>
          </cell>
          <cell r="E51" t="str">
            <v>Красноярск триатлон</v>
          </cell>
          <cell r="J51" t="str">
            <v>ж</v>
          </cell>
        </row>
        <row r="52">
          <cell r="A52" t="str">
            <v>49</v>
          </cell>
          <cell r="C52" t="str">
            <v>Прокопова Оксана</v>
          </cell>
          <cell r="D52">
            <v>1978</v>
          </cell>
          <cell r="E52" t="str">
            <v>I LOVE RUNNING г.Красноярск</v>
          </cell>
          <cell r="J52" t="str">
            <v>ж</v>
          </cell>
        </row>
        <row r="53">
          <cell r="A53" t="str">
            <v>48</v>
          </cell>
          <cell r="C53" t="str">
            <v>Шаркина Еватерина</v>
          </cell>
          <cell r="D53">
            <v>1998</v>
          </cell>
          <cell r="E53" t="str">
            <v>Красноярск</v>
          </cell>
          <cell r="J53" t="str">
            <v>ж</v>
          </cell>
        </row>
        <row r="54">
          <cell r="A54" t="str">
            <v>47</v>
          </cell>
          <cell r="C54" t="str">
            <v>Пустовой Елизавета</v>
          </cell>
          <cell r="D54">
            <v>1998</v>
          </cell>
          <cell r="E54" t="str">
            <v>Красноярск</v>
          </cell>
          <cell r="J54" t="str">
            <v>ж</v>
          </cell>
        </row>
        <row r="55">
          <cell r="A55" t="str">
            <v>46</v>
          </cell>
          <cell r="C55" t="str">
            <v>Довгано Анастасия</v>
          </cell>
          <cell r="D55">
            <v>1991</v>
          </cell>
          <cell r="E55" t="str">
            <v>Красноярск</v>
          </cell>
          <cell r="J55" t="str">
            <v>ж</v>
          </cell>
        </row>
        <row r="56">
          <cell r="A56" t="str">
            <v>53</v>
          </cell>
          <cell r="C56" t="str">
            <v>Ивановская Дарья</v>
          </cell>
          <cell r="D56">
            <v>1996</v>
          </cell>
          <cell r="E56" t="str">
            <v>Красноярск</v>
          </cell>
          <cell r="J56" t="str">
            <v>ж</v>
          </cell>
        </row>
        <row r="57">
          <cell r="A57" t="str">
            <v>52</v>
          </cell>
          <cell r="C57" t="str">
            <v xml:space="preserve">Пельменева Анна </v>
          </cell>
          <cell r="D57">
            <v>1987</v>
          </cell>
          <cell r="E57" t="str">
            <v>Красноярск</v>
          </cell>
          <cell r="J57" t="str">
            <v>ж</v>
          </cell>
        </row>
        <row r="58">
          <cell r="A58" t="str">
            <v>66</v>
          </cell>
          <cell r="C58" t="str">
            <v>Бобрикова Ольга</v>
          </cell>
          <cell r="D58">
            <v>1986</v>
          </cell>
          <cell r="E58" t="str">
            <v>Красноярск</v>
          </cell>
          <cell r="J58" t="str">
            <v>ж</v>
          </cell>
        </row>
        <row r="59">
          <cell r="A59" t="str">
            <v>51</v>
          </cell>
          <cell r="C59" t="str">
            <v>Банкерова Екатерина</v>
          </cell>
          <cell r="D59">
            <v>1989</v>
          </cell>
          <cell r="E59" t="str">
            <v>Красноярск</v>
          </cell>
          <cell r="J59" t="str">
            <v>ж</v>
          </cell>
        </row>
        <row r="60">
          <cell r="A60" t="str">
            <v>55</v>
          </cell>
          <cell r="C60" t="str">
            <v>Мильтон Татьяна</v>
          </cell>
          <cell r="D60">
            <v>1957</v>
          </cell>
          <cell r="E60" t="str">
            <v>Красноярск</v>
          </cell>
          <cell r="J60" t="str">
            <v>ж</v>
          </cell>
        </row>
        <row r="61">
          <cell r="A61" t="str">
            <v>56</v>
          </cell>
          <cell r="C61" t="str">
            <v>Любшина Елена</v>
          </cell>
          <cell r="D61">
            <v>1965</v>
          </cell>
          <cell r="E61" t="str">
            <v>Красноярск</v>
          </cell>
          <cell r="J61" t="str">
            <v>ж</v>
          </cell>
        </row>
        <row r="62">
          <cell r="A62" t="str">
            <v>54</v>
          </cell>
          <cell r="C62" t="str">
            <v>Тургунбаева Камила</v>
          </cell>
          <cell r="D62">
            <v>1996</v>
          </cell>
          <cell r="E62" t="str">
            <v>Красноярск</v>
          </cell>
          <cell r="J62" t="str">
            <v>ж</v>
          </cell>
        </row>
        <row r="63">
          <cell r="A63" t="str">
            <v>57</v>
          </cell>
          <cell r="C63" t="str">
            <v>Самит Ирина</v>
          </cell>
          <cell r="D63">
            <v>1995</v>
          </cell>
          <cell r="E63" t="str">
            <v>Краснояск Технолог-СибГАУ</v>
          </cell>
          <cell r="J63" t="str">
            <v>ж</v>
          </cell>
        </row>
        <row r="64">
          <cell r="A64" t="str">
            <v>60</v>
          </cell>
          <cell r="C64" t="str">
            <v>Колосницина Марина</v>
          </cell>
          <cell r="D64">
            <v>1983</v>
          </cell>
          <cell r="E64" t="str">
            <v>Горностай</v>
          </cell>
          <cell r="J64" t="str">
            <v>ж</v>
          </cell>
        </row>
        <row r="65">
          <cell r="A65" t="str">
            <v>59</v>
          </cell>
          <cell r="C65" t="str">
            <v>Король Анна</v>
          </cell>
          <cell r="D65">
            <v>1987</v>
          </cell>
          <cell r="E65" t="str">
            <v>Красноярск</v>
          </cell>
          <cell r="J65" t="str">
            <v>ж</v>
          </cell>
        </row>
        <row r="66">
          <cell r="A66" t="str">
            <v xml:space="preserve">70 </v>
          </cell>
          <cell r="C66" t="str">
            <v>Соколова Тамара</v>
          </cell>
          <cell r="D66">
            <v>1960</v>
          </cell>
          <cell r="E66" t="str">
            <v>Красноярск</v>
          </cell>
          <cell r="J66" t="str">
            <v>ж</v>
          </cell>
        </row>
        <row r="67">
          <cell r="A67" t="str">
            <v>62</v>
          </cell>
          <cell r="C67" t="str">
            <v>Садшева Марина</v>
          </cell>
          <cell r="D67">
            <v>1994</v>
          </cell>
          <cell r="E67" t="str">
            <v>Минусинск</v>
          </cell>
          <cell r="J67" t="str">
            <v>ж</v>
          </cell>
        </row>
        <row r="68">
          <cell r="A68" t="str">
            <v>61</v>
          </cell>
          <cell r="C68" t="str">
            <v>Крюкова Жанна</v>
          </cell>
          <cell r="D68">
            <v>1975</v>
          </cell>
          <cell r="E68" t="str">
            <v>Красноярск</v>
          </cell>
          <cell r="J68" t="str">
            <v>ж</v>
          </cell>
        </row>
        <row r="69">
          <cell r="A69" t="str">
            <v>63</v>
          </cell>
          <cell r="C69" t="str">
            <v>Максимчук Нина</v>
          </cell>
          <cell r="D69">
            <v>1980</v>
          </cell>
          <cell r="E69" t="str">
            <v>Красноярск</v>
          </cell>
          <cell r="J69" t="str">
            <v>ж</v>
          </cell>
        </row>
        <row r="70">
          <cell r="A70" t="str">
            <v>64</v>
          </cell>
          <cell r="C70" t="str">
            <v>Болдырева Эльвира</v>
          </cell>
          <cell r="D70">
            <v>1967</v>
          </cell>
          <cell r="E70" t="str">
            <v>КЛБ "Краснояры"</v>
          </cell>
          <cell r="J70" t="str">
            <v>ж</v>
          </cell>
        </row>
        <row r="71">
          <cell r="A71" t="str">
            <v>65</v>
          </cell>
          <cell r="C71" t="str">
            <v>Козаченко Анастасия</v>
          </cell>
          <cell r="D71">
            <v>1985</v>
          </cell>
          <cell r="E71" t="str">
            <v>Красноярск</v>
          </cell>
          <cell r="J71" t="str">
            <v>ж</v>
          </cell>
        </row>
        <row r="72">
          <cell r="A72" t="str">
            <v>67</v>
          </cell>
          <cell r="C72" t="str">
            <v>Белоруссова Елена</v>
          </cell>
          <cell r="D72">
            <v>1977</v>
          </cell>
          <cell r="E72" t="str">
            <v>Красноярск</v>
          </cell>
          <cell r="J72" t="str">
            <v>ж</v>
          </cell>
        </row>
        <row r="73">
          <cell r="A73" t="str">
            <v>68</v>
          </cell>
          <cell r="C73" t="str">
            <v>Мадянова Марина</v>
          </cell>
          <cell r="D73">
            <v>1977</v>
          </cell>
          <cell r="E73" t="str">
            <v>Красноярск</v>
          </cell>
          <cell r="J73" t="str">
            <v>ж</v>
          </cell>
        </row>
        <row r="74">
          <cell r="A74" t="str">
            <v>69</v>
          </cell>
          <cell r="C74" t="str">
            <v>Бахирева Наталья</v>
          </cell>
          <cell r="D74">
            <v>1975</v>
          </cell>
          <cell r="E74" t="str">
            <v>СибГТУ АК</v>
          </cell>
          <cell r="J74" t="str">
            <v>ж</v>
          </cell>
        </row>
        <row r="75">
          <cell r="A75" t="str">
            <v>103</v>
          </cell>
          <cell r="C75" t="str">
            <v>Шкляев Денис</v>
          </cell>
          <cell r="D75">
            <v>1981</v>
          </cell>
          <cell r="E75" t="str">
            <v>Красноярск</v>
          </cell>
          <cell r="J75" t="str">
            <v>м</v>
          </cell>
        </row>
        <row r="76">
          <cell r="A76" t="str">
            <v>101</v>
          </cell>
          <cell r="C76" t="str">
            <v>Керимов Руслан</v>
          </cell>
          <cell r="D76">
            <v>1988</v>
          </cell>
          <cell r="E76" t="str">
            <v>adidas runners,Красноярск</v>
          </cell>
          <cell r="J76" t="str">
            <v>м</v>
          </cell>
        </row>
        <row r="77">
          <cell r="A77" t="str">
            <v>104</v>
          </cell>
          <cell r="C77" t="str">
            <v>Сысоев Александр</v>
          </cell>
          <cell r="D77">
            <v>1999</v>
          </cell>
          <cell r="E77" t="str">
            <v>Красноярск</v>
          </cell>
          <cell r="J77" t="str">
            <v>м</v>
          </cell>
        </row>
        <row r="78">
          <cell r="A78" t="str">
            <v>105</v>
          </cell>
          <cell r="C78" t="str">
            <v>Зинкевич Михаил</v>
          </cell>
          <cell r="D78">
            <v>1982</v>
          </cell>
          <cell r="E78" t="str">
            <v>Красноярск</v>
          </cell>
          <cell r="J78" t="str">
            <v>м</v>
          </cell>
        </row>
        <row r="79">
          <cell r="A79" t="str">
            <v>106</v>
          </cell>
          <cell r="C79" t="str">
            <v>Егоров Афанасий</v>
          </cell>
          <cell r="D79">
            <v>1958</v>
          </cell>
          <cell r="E79" t="str">
            <v xml:space="preserve"> СОШ №82Красноярск</v>
          </cell>
          <cell r="J79" t="str">
            <v>м</v>
          </cell>
        </row>
        <row r="80">
          <cell r="A80" t="str">
            <v>107</v>
          </cell>
          <cell r="C80" t="str">
            <v>Муллин Александр</v>
          </cell>
          <cell r="D80">
            <v>1979</v>
          </cell>
          <cell r="E80" t="str">
            <v>Красноярск</v>
          </cell>
          <cell r="J80" t="str">
            <v>м</v>
          </cell>
        </row>
        <row r="81">
          <cell r="A81" t="str">
            <v>108</v>
          </cell>
          <cell r="C81" t="str">
            <v>Налобин Евгени</v>
          </cell>
          <cell r="D81">
            <v>1972</v>
          </cell>
          <cell r="E81" t="str">
            <v>Красноярск</v>
          </cell>
          <cell r="J81" t="str">
            <v>м</v>
          </cell>
        </row>
        <row r="82">
          <cell r="A82" t="str">
            <v>109</v>
          </cell>
          <cell r="C82" t="str">
            <v>Карейкин Эдуард</v>
          </cell>
          <cell r="D82">
            <v>1981</v>
          </cell>
          <cell r="E82" t="str">
            <v>Красноярск</v>
          </cell>
          <cell r="J82" t="str">
            <v>м</v>
          </cell>
        </row>
        <row r="83">
          <cell r="A83" t="str">
            <v>110</v>
          </cell>
          <cell r="C83" t="str">
            <v>Мелешенко Анрей</v>
          </cell>
          <cell r="D83">
            <v>1981</v>
          </cell>
          <cell r="E83" t="str">
            <v>ВЧ 7486 Красноярск</v>
          </cell>
          <cell r="J83" t="str">
            <v>м</v>
          </cell>
        </row>
        <row r="84">
          <cell r="A84" t="str">
            <v>111</v>
          </cell>
          <cell r="C84" t="str">
            <v>Манев Александр</v>
          </cell>
          <cell r="D84">
            <v>2005</v>
          </cell>
          <cell r="E84" t="str">
            <v>Красноярск</v>
          </cell>
          <cell r="J84" t="str">
            <v>м</v>
          </cell>
        </row>
        <row r="85">
          <cell r="A85" t="str">
            <v>102</v>
          </cell>
          <cell r="C85" t="str">
            <v>Бутанаев Тимир</v>
          </cell>
          <cell r="D85">
            <v>1986</v>
          </cell>
          <cell r="E85" t="str">
            <v>Красноярск</v>
          </cell>
          <cell r="J85" t="str">
            <v>м</v>
          </cell>
        </row>
        <row r="86">
          <cell r="A86" t="str">
            <v>112</v>
          </cell>
          <cell r="C86" t="str">
            <v>Боровых Михаил</v>
          </cell>
          <cell r="D86">
            <v>1990</v>
          </cell>
          <cell r="E86" t="str">
            <v xml:space="preserve">adidas </v>
          </cell>
          <cell r="J86" t="str">
            <v>м</v>
          </cell>
        </row>
        <row r="87">
          <cell r="A87" t="str">
            <v>113</v>
          </cell>
          <cell r="C87" t="str">
            <v>Лещев Сергей</v>
          </cell>
          <cell r="D87">
            <v>2005</v>
          </cell>
          <cell r="E87" t="str">
            <v>Кедровый</v>
          </cell>
          <cell r="J87" t="str">
            <v>м</v>
          </cell>
        </row>
        <row r="88">
          <cell r="A88" t="str">
            <v>114</v>
          </cell>
          <cell r="C88" t="str">
            <v>Лукьянов Максим</v>
          </cell>
          <cell r="D88">
            <v>2007</v>
          </cell>
          <cell r="E88" t="str">
            <v>Кедровый</v>
          </cell>
          <cell r="J88" t="str">
            <v>м</v>
          </cell>
        </row>
        <row r="89">
          <cell r="A89" t="str">
            <v>115</v>
          </cell>
          <cell r="C89" t="str">
            <v>Демин Андрей</v>
          </cell>
          <cell r="D89">
            <v>1976</v>
          </cell>
          <cell r="E89" t="str">
            <v>adidas runners,Красноярск</v>
          </cell>
          <cell r="J89" t="str">
            <v>м</v>
          </cell>
        </row>
        <row r="90">
          <cell r="A90" t="str">
            <v>116</v>
          </cell>
          <cell r="C90" t="str">
            <v>Грудницкий Владимир</v>
          </cell>
          <cell r="D90">
            <v>1960</v>
          </cell>
          <cell r="E90" t="str">
            <v>Симферополь</v>
          </cell>
          <cell r="J90" t="str">
            <v>м</v>
          </cell>
        </row>
        <row r="91">
          <cell r="A91" t="str">
            <v>117</v>
          </cell>
          <cell r="C91" t="str">
            <v>Осокин Олег</v>
          </cell>
          <cell r="D91">
            <v>1964</v>
          </cell>
          <cell r="E91" t="str">
            <v>Беркут</v>
          </cell>
          <cell r="J91" t="str">
            <v>м</v>
          </cell>
        </row>
        <row r="92">
          <cell r="A92" t="str">
            <v>118</v>
          </cell>
          <cell r="C92" t="str">
            <v>Боженов Николай</v>
          </cell>
          <cell r="D92">
            <v>1987</v>
          </cell>
          <cell r="E92" t="str">
            <v>ДЮСШ-Ужур</v>
          </cell>
          <cell r="J92" t="str">
            <v>м</v>
          </cell>
        </row>
        <row r="93">
          <cell r="A93" t="str">
            <v>120</v>
          </cell>
          <cell r="C93" t="str">
            <v>Ахрамович Олег</v>
          </cell>
          <cell r="D93">
            <v>1966</v>
          </cell>
          <cell r="E93" t="str">
            <v>I LOVE RUNNING г.Красноярск</v>
          </cell>
          <cell r="J93" t="str">
            <v>м</v>
          </cell>
        </row>
        <row r="94">
          <cell r="A94" t="str">
            <v>119</v>
          </cell>
          <cell r="C94" t="str">
            <v>Кром Артур</v>
          </cell>
          <cell r="D94">
            <v>1997</v>
          </cell>
          <cell r="E94" t="str">
            <v>Красноярск</v>
          </cell>
          <cell r="J94" t="str">
            <v>м</v>
          </cell>
        </row>
        <row r="95">
          <cell r="A95" t="str">
            <v>122</v>
          </cell>
          <cell r="C95" t="str">
            <v>Зенин Вячеслав</v>
          </cell>
          <cell r="D95">
            <v>1998</v>
          </cell>
          <cell r="E95" t="str">
            <v>СибЮИ Красноярск</v>
          </cell>
          <cell r="J95" t="str">
            <v>м</v>
          </cell>
        </row>
        <row r="96">
          <cell r="A96" t="str">
            <v>123</v>
          </cell>
          <cell r="C96" t="str">
            <v>Митяев Сергей</v>
          </cell>
          <cell r="D96">
            <v>1959</v>
          </cell>
          <cell r="E96" t="str">
            <v>Красноярск</v>
          </cell>
          <cell r="J96" t="str">
            <v>м</v>
          </cell>
        </row>
        <row r="97">
          <cell r="A97" t="str">
            <v>124</v>
          </cell>
          <cell r="C97" t="str">
            <v>Матвиенко Захар</v>
          </cell>
          <cell r="D97">
            <v>2003</v>
          </cell>
          <cell r="E97" t="str">
            <v>Красноярск</v>
          </cell>
          <cell r="J97" t="str">
            <v>м</v>
          </cell>
        </row>
        <row r="98">
          <cell r="A98" t="str">
            <v>125</v>
          </cell>
          <cell r="C98" t="str">
            <v>Иванов Михаил</v>
          </cell>
          <cell r="D98">
            <v>2014</v>
          </cell>
          <cell r="E98" t="str">
            <v>Красноярск</v>
          </cell>
          <cell r="J98" t="str">
            <v>м</v>
          </cell>
        </row>
        <row r="99">
          <cell r="A99" t="str">
            <v>126</v>
          </cell>
          <cell r="C99" t="str">
            <v>Соловьев Иван</v>
          </cell>
          <cell r="D99">
            <v>1990</v>
          </cell>
          <cell r="E99" t="str">
            <v>русские пробежки красноярск</v>
          </cell>
          <cell r="J99" t="str">
            <v>м</v>
          </cell>
        </row>
        <row r="100">
          <cell r="A100" t="str">
            <v>127</v>
          </cell>
          <cell r="C100" t="str">
            <v>Фатнулин Алкусей</v>
          </cell>
          <cell r="D100">
            <v>2003</v>
          </cell>
          <cell r="E100" t="str">
            <v>Красноярск</v>
          </cell>
          <cell r="J100" t="str">
            <v>м</v>
          </cell>
        </row>
        <row r="101">
          <cell r="A101" t="str">
            <v>138</v>
          </cell>
          <cell r="C101" t="str">
            <v>Алябьев Владимир</v>
          </cell>
          <cell r="D101">
            <v>1978</v>
          </cell>
          <cell r="E101" t="str">
            <v>Красноярск Енисей 2</v>
          </cell>
          <cell r="J101" t="str">
            <v>м</v>
          </cell>
        </row>
        <row r="102">
          <cell r="A102" t="str">
            <v>137</v>
          </cell>
          <cell r="C102" t="str">
            <v>Лопицкий Иван</v>
          </cell>
          <cell r="D102">
            <v>2004</v>
          </cell>
          <cell r="E102" t="str">
            <v>Красноярск</v>
          </cell>
          <cell r="J102" t="str">
            <v>м</v>
          </cell>
        </row>
        <row r="103">
          <cell r="A103" t="str">
            <v>134</v>
          </cell>
          <cell r="C103" t="str">
            <v>Неметуллаев Арсений</v>
          </cell>
          <cell r="D103">
            <v>2004</v>
          </cell>
          <cell r="E103" t="str">
            <v>Красноярск гим.11</v>
          </cell>
          <cell r="J103" t="str">
            <v>м</v>
          </cell>
        </row>
        <row r="104">
          <cell r="A104" t="str">
            <v>136</v>
          </cell>
          <cell r="C104" t="str">
            <v>Семенов Арсений</v>
          </cell>
          <cell r="D104">
            <v>1995</v>
          </cell>
          <cell r="E104" t="str">
            <v>Крсноярск ФСИН</v>
          </cell>
          <cell r="J104" t="str">
            <v>м</v>
          </cell>
        </row>
        <row r="105">
          <cell r="A105" t="str">
            <v>135</v>
          </cell>
          <cell r="C105" t="str">
            <v>Хромов Захар</v>
          </cell>
          <cell r="D105">
            <v>1981</v>
          </cell>
          <cell r="E105" t="str">
            <v>Красноярск</v>
          </cell>
          <cell r="J105" t="str">
            <v>м</v>
          </cell>
        </row>
        <row r="106">
          <cell r="A106" t="str">
            <v>133</v>
          </cell>
          <cell r="C106" t="str">
            <v>Хромов Александр</v>
          </cell>
          <cell r="D106">
            <v>1958</v>
          </cell>
          <cell r="E106" t="str">
            <v>Красноярск ЦСК</v>
          </cell>
          <cell r="J106" t="str">
            <v>м</v>
          </cell>
        </row>
        <row r="107">
          <cell r="A107" t="str">
            <v>132</v>
          </cell>
          <cell r="C107" t="str">
            <v>Шестаков Михаил</v>
          </cell>
          <cell r="D107">
            <v>1948</v>
          </cell>
          <cell r="E107" t="str">
            <v>Красноярск кл Беркут</v>
          </cell>
          <cell r="J107" t="str">
            <v>м</v>
          </cell>
        </row>
        <row r="108">
          <cell r="A108" t="str">
            <v>130</v>
          </cell>
          <cell r="C108" t="str">
            <v>Тошоров Сергей</v>
          </cell>
          <cell r="D108">
            <v>1990</v>
          </cell>
          <cell r="E108" t="str">
            <v>Красноярск</v>
          </cell>
          <cell r="J108" t="str">
            <v>м</v>
          </cell>
        </row>
        <row r="109">
          <cell r="A109" t="str">
            <v>131</v>
          </cell>
          <cell r="C109" t="str">
            <v>Попето Константин</v>
          </cell>
          <cell r="D109">
            <v>2004</v>
          </cell>
          <cell r="E109" t="str">
            <v>Красноярск шк24</v>
          </cell>
          <cell r="J109" t="str">
            <v>м</v>
          </cell>
        </row>
        <row r="110">
          <cell r="A110" t="str">
            <v>128</v>
          </cell>
          <cell r="C110" t="str">
            <v>Зыков Илья</v>
          </cell>
          <cell r="D110">
            <v>1994</v>
          </cell>
          <cell r="E110" t="str">
            <v>RRC</v>
          </cell>
          <cell r="J110" t="str">
            <v>м</v>
          </cell>
        </row>
        <row r="111">
          <cell r="A111" t="str">
            <v>129</v>
          </cell>
          <cell r="C111" t="str">
            <v>Тимофеев Дмитрий</v>
          </cell>
          <cell r="D111">
            <v>1987</v>
          </cell>
          <cell r="E111" t="str">
            <v>Красноярск RRC</v>
          </cell>
          <cell r="J111" t="str">
            <v>м</v>
          </cell>
        </row>
        <row r="112">
          <cell r="A112" t="str">
            <v>140</v>
          </cell>
          <cell r="C112" t="str">
            <v>Миль Кирилл</v>
          </cell>
          <cell r="D112">
            <v>2000</v>
          </cell>
          <cell r="E112" t="str">
            <v>Красноярск</v>
          </cell>
          <cell r="J112" t="str">
            <v>м</v>
          </cell>
        </row>
        <row r="113">
          <cell r="A113" t="str">
            <v>139</v>
          </cell>
          <cell r="C113" t="str">
            <v>Хасанов Олег</v>
          </cell>
          <cell r="D113">
            <v>1966</v>
          </cell>
          <cell r="E113" t="str">
            <v>клуб Беркут</v>
          </cell>
          <cell r="J113" t="str">
            <v>м</v>
          </cell>
        </row>
        <row r="114">
          <cell r="A114" t="str">
            <v>121</v>
          </cell>
          <cell r="C114" t="str">
            <v>Нащекин Глеб</v>
          </cell>
          <cell r="D114">
            <v>2001</v>
          </cell>
          <cell r="E114" t="str">
            <v>Красноярск Здоровый мир</v>
          </cell>
          <cell r="J114" t="str">
            <v>м</v>
          </cell>
        </row>
        <row r="115">
          <cell r="A115" t="str">
            <v>143</v>
          </cell>
          <cell r="C115" t="str">
            <v>Колмаков Виктор</v>
          </cell>
          <cell r="D115">
            <v>1981</v>
          </cell>
          <cell r="E115" t="str">
            <v>Красноярск КРОСО</v>
          </cell>
          <cell r="J115" t="str">
            <v>м</v>
          </cell>
        </row>
        <row r="116">
          <cell r="A116" t="str">
            <v>142</v>
          </cell>
          <cell r="C116" t="str">
            <v>Галдин Александр</v>
          </cell>
          <cell r="D116">
            <v>1953</v>
          </cell>
          <cell r="E116" t="str">
            <v>Железногорск</v>
          </cell>
          <cell r="J116" t="str">
            <v>м</v>
          </cell>
        </row>
        <row r="117">
          <cell r="A117" t="str">
            <v>141</v>
          </cell>
          <cell r="C117" t="str">
            <v>Болин Василий</v>
          </cell>
          <cell r="D117">
            <v>1994</v>
          </cell>
          <cell r="E117" t="str">
            <v>Красноярск</v>
          </cell>
          <cell r="J117" t="str">
            <v>м</v>
          </cell>
        </row>
        <row r="118">
          <cell r="A118" t="str">
            <v>145</v>
          </cell>
          <cell r="C118" t="str">
            <v>Буренков Георгий</v>
          </cell>
          <cell r="D118">
            <v>2003</v>
          </cell>
          <cell r="E118" t="str">
            <v>Красноярск</v>
          </cell>
          <cell r="J118" t="str">
            <v>м</v>
          </cell>
        </row>
        <row r="119">
          <cell r="A119" t="str">
            <v>144</v>
          </cell>
          <cell r="C119" t="str">
            <v>Смирнов Руслан</v>
          </cell>
          <cell r="D119">
            <v>1985</v>
          </cell>
          <cell r="E119" t="str">
            <v>Красноярск</v>
          </cell>
          <cell r="J119" t="str">
            <v>м</v>
          </cell>
        </row>
        <row r="120">
          <cell r="A120" t="str">
            <v>146</v>
          </cell>
          <cell r="C120" t="str">
            <v>Балынский Владимир</v>
          </cell>
          <cell r="D120">
            <v>1964</v>
          </cell>
          <cell r="E120" t="str">
            <v>клуб Беркут</v>
          </cell>
          <cell r="J120" t="str">
            <v>м</v>
          </cell>
        </row>
        <row r="121">
          <cell r="A121" t="str">
            <v>149</v>
          </cell>
          <cell r="C121" t="str">
            <v>Халиманюк Павел</v>
          </cell>
          <cell r="D121">
            <v>1985</v>
          </cell>
          <cell r="E121" t="str">
            <v>Красноярск КРОСО</v>
          </cell>
          <cell r="J121" t="str">
            <v>м</v>
          </cell>
        </row>
        <row r="122">
          <cell r="A122" t="str">
            <v>148</v>
          </cell>
          <cell r="C122" t="str">
            <v>Хромов Вячеслав</v>
          </cell>
          <cell r="D122">
            <v>1977</v>
          </cell>
          <cell r="E122" t="str">
            <v>Красноярск</v>
          </cell>
          <cell r="J122" t="str">
            <v>м</v>
          </cell>
        </row>
        <row r="123">
          <cell r="A123" t="str">
            <v>147</v>
          </cell>
          <cell r="C123" t="str">
            <v>Лесных Михаил</v>
          </cell>
          <cell r="E123" t="str">
            <v>Красноярск</v>
          </cell>
          <cell r="J123" t="str">
            <v>м</v>
          </cell>
        </row>
        <row r="124">
          <cell r="A124" t="str">
            <v>150</v>
          </cell>
          <cell r="C124" t="str">
            <v>Сизых Николай</v>
          </cell>
          <cell r="D124">
            <v>1941</v>
          </cell>
          <cell r="E124" t="str">
            <v>Красноярск Беркут</v>
          </cell>
          <cell r="J124" t="str">
            <v>м</v>
          </cell>
        </row>
        <row r="125">
          <cell r="A125" t="str">
            <v>151</v>
          </cell>
          <cell r="C125" t="str">
            <v>Полушин Евгений</v>
          </cell>
          <cell r="D125">
            <v>1981</v>
          </cell>
          <cell r="E125" t="str">
            <v>I LOVE RUNNING г.Красноярск</v>
          </cell>
          <cell r="J125" t="str">
            <v>м</v>
          </cell>
        </row>
        <row r="126">
          <cell r="A126" t="str">
            <v>152</v>
          </cell>
          <cell r="C126" t="str">
            <v>Волков Александр</v>
          </cell>
          <cell r="D126">
            <v>1988</v>
          </cell>
          <cell r="E126" t="str">
            <v>Красноярск МАЛАВИТА</v>
          </cell>
          <cell r="J126" t="str">
            <v>м</v>
          </cell>
        </row>
        <row r="127">
          <cell r="A127" t="str">
            <v>154</v>
          </cell>
          <cell r="C127" t="str">
            <v>Тихонов Олег</v>
          </cell>
          <cell r="D127">
            <v>1968</v>
          </cell>
          <cell r="E127" t="str">
            <v>Красноярск</v>
          </cell>
          <cell r="J127" t="str">
            <v>м</v>
          </cell>
        </row>
        <row r="128">
          <cell r="A128" t="str">
            <v>153</v>
          </cell>
          <cell r="C128" t="str">
            <v>Тихонов Семен</v>
          </cell>
          <cell r="D128">
            <v>2004</v>
          </cell>
          <cell r="E128" t="str">
            <v>Красноярск Здоровый мир</v>
          </cell>
          <cell r="J128" t="str">
            <v>м</v>
          </cell>
        </row>
        <row r="129">
          <cell r="A129" t="str">
            <v>155</v>
          </cell>
          <cell r="C129" t="str">
            <v>Сидалищев Александр</v>
          </cell>
          <cell r="D129">
            <v>1990</v>
          </cell>
          <cell r="E129" t="str">
            <v>Красноярск кл Технолог</v>
          </cell>
          <cell r="J129" t="str">
            <v>м</v>
          </cell>
        </row>
        <row r="130">
          <cell r="A130" t="str">
            <v>157</v>
          </cell>
          <cell r="C130" t="str">
            <v>Шульгин Сергей</v>
          </cell>
          <cell r="D130">
            <v>1987</v>
          </cell>
          <cell r="E130" t="str">
            <v>Красноярск КРОССО</v>
          </cell>
          <cell r="J130" t="str">
            <v>м</v>
          </cell>
        </row>
        <row r="131">
          <cell r="A131" t="str">
            <v>156</v>
          </cell>
          <cell r="C131" t="str">
            <v>Демянюк Александр</v>
          </cell>
          <cell r="D131">
            <v>1982</v>
          </cell>
          <cell r="E131" t="str">
            <v>Красноярск КРОССО</v>
          </cell>
          <cell r="J131" t="str">
            <v>м</v>
          </cell>
        </row>
        <row r="132">
          <cell r="A132" t="str">
            <v>160</v>
          </cell>
          <cell r="C132" t="str">
            <v>Колмыков Павел</v>
          </cell>
          <cell r="D132">
            <v>1989</v>
          </cell>
          <cell r="E132" t="str">
            <v>Красноярск</v>
          </cell>
          <cell r="J132" t="str">
            <v>м</v>
          </cell>
        </row>
        <row r="133">
          <cell r="A133" t="str">
            <v>158</v>
          </cell>
          <cell r="C133" t="str">
            <v>Кузьменко Артем</v>
          </cell>
          <cell r="D133">
            <v>2004</v>
          </cell>
          <cell r="E133" t="str">
            <v>Красноярск</v>
          </cell>
          <cell r="J133" t="str">
            <v>м</v>
          </cell>
        </row>
        <row r="134">
          <cell r="A134" t="str">
            <v>159</v>
          </cell>
          <cell r="C134" t="str">
            <v>Фролов Иван</v>
          </cell>
          <cell r="D134">
            <v>2004</v>
          </cell>
          <cell r="E134" t="str">
            <v>Красноярск</v>
          </cell>
          <cell r="J134" t="str">
            <v>м</v>
          </cell>
        </row>
        <row r="135">
          <cell r="A135" t="str">
            <v>162</v>
          </cell>
          <cell r="C135" t="str">
            <v>Дектырев Вадим</v>
          </cell>
          <cell r="D135">
            <v>1973</v>
          </cell>
          <cell r="E135" t="str">
            <v>Красноярск</v>
          </cell>
          <cell r="J135" t="str">
            <v>м</v>
          </cell>
        </row>
        <row r="136">
          <cell r="A136" t="str">
            <v>161</v>
          </cell>
          <cell r="C136" t="str">
            <v>Потемкин Владимир</v>
          </cell>
          <cell r="D136">
            <v>1995</v>
          </cell>
          <cell r="E136" t="str">
            <v>Красноярск</v>
          </cell>
          <cell r="J136" t="str">
            <v>м</v>
          </cell>
        </row>
        <row r="137">
          <cell r="A137" t="str">
            <v>163</v>
          </cell>
          <cell r="C137" t="str">
            <v>Кан Игорь</v>
          </cell>
          <cell r="D137">
            <v>1981</v>
          </cell>
          <cell r="E137" t="str">
            <v>Красноярск</v>
          </cell>
          <cell r="J137" t="str">
            <v>м</v>
          </cell>
        </row>
        <row r="138">
          <cell r="A138" t="str">
            <v>164</v>
          </cell>
          <cell r="C138" t="str">
            <v>Чернов Александр</v>
          </cell>
          <cell r="D138">
            <v>1995</v>
          </cell>
          <cell r="E138" t="str">
            <v>Штаб Универсиады 2019</v>
          </cell>
          <cell r="J138" t="str">
            <v>м</v>
          </cell>
        </row>
        <row r="139">
          <cell r="A139" t="str">
            <v>165</v>
          </cell>
          <cell r="C139" t="str">
            <v>Инжутов Кирилл</v>
          </cell>
          <cell r="D139">
            <v>1998</v>
          </cell>
          <cell r="E139" t="str">
            <v>Красноярск,федирация киокусинкай карате</v>
          </cell>
          <cell r="J139" t="str">
            <v>м</v>
          </cell>
        </row>
        <row r="140">
          <cell r="A140" t="str">
            <v>166</v>
          </cell>
          <cell r="C140" t="str">
            <v>Киндинкин Кирилл</v>
          </cell>
          <cell r="D140">
            <v>1998</v>
          </cell>
          <cell r="E140" t="str">
            <v>Красноярск,федирация киокусинкай карате</v>
          </cell>
          <cell r="J140" t="str">
            <v>м</v>
          </cell>
        </row>
        <row r="141">
          <cell r="A141" t="str">
            <v>167</v>
          </cell>
          <cell r="C141" t="str">
            <v>Чанчиков Максим</v>
          </cell>
          <cell r="D141">
            <v>1984</v>
          </cell>
          <cell r="E141" t="str">
            <v>Красноярск</v>
          </cell>
          <cell r="J141" t="str">
            <v>м</v>
          </cell>
        </row>
        <row r="142">
          <cell r="A142" t="str">
            <v>168</v>
          </cell>
          <cell r="C142" t="str">
            <v>Абасов Казим</v>
          </cell>
          <cell r="D142">
            <v>1985</v>
          </cell>
          <cell r="E142" t="str">
            <v>Красноярск</v>
          </cell>
          <cell r="J142" t="str">
            <v>м</v>
          </cell>
        </row>
        <row r="143">
          <cell r="A143" t="str">
            <v>169</v>
          </cell>
          <cell r="C143" t="str">
            <v>Шевелев Матвей</v>
          </cell>
          <cell r="D143">
            <v>2004</v>
          </cell>
          <cell r="E143" t="str">
            <v>Красноярск</v>
          </cell>
          <cell r="J143" t="str">
            <v>м</v>
          </cell>
        </row>
        <row r="144">
          <cell r="A144" t="str">
            <v>170</v>
          </cell>
          <cell r="C144" t="str">
            <v>Ермаков Алексей</v>
          </cell>
          <cell r="D144">
            <v>1989</v>
          </cell>
          <cell r="E144" t="str">
            <v>Красноярск КРОССО</v>
          </cell>
          <cell r="J144" t="str">
            <v>м</v>
          </cell>
        </row>
        <row r="145">
          <cell r="A145" t="str">
            <v>173</v>
          </cell>
          <cell r="C145" t="str">
            <v>Карпенко Савелий</v>
          </cell>
          <cell r="D145">
            <v>2004</v>
          </cell>
          <cell r="E145" t="str">
            <v>Красноярск</v>
          </cell>
          <cell r="J145" t="str">
            <v>м</v>
          </cell>
        </row>
        <row r="146">
          <cell r="A146" t="str">
            <v>172</v>
          </cell>
          <cell r="C146" t="str">
            <v>Биркин Иван</v>
          </cell>
          <cell r="D146">
            <v>2003</v>
          </cell>
          <cell r="E146" t="str">
            <v>Красноярск</v>
          </cell>
          <cell r="J146" t="str">
            <v>м</v>
          </cell>
        </row>
        <row r="147">
          <cell r="A147" t="str">
            <v>171</v>
          </cell>
          <cell r="C147" t="str">
            <v>Косян Давид</v>
          </cell>
          <cell r="D147">
            <v>2003</v>
          </cell>
          <cell r="E147" t="str">
            <v>Красноярск</v>
          </cell>
          <cell r="J147" t="str">
            <v>м</v>
          </cell>
        </row>
        <row r="148">
          <cell r="A148" t="str">
            <v>186</v>
          </cell>
          <cell r="C148" t="str">
            <v>Загородников Петр</v>
          </cell>
          <cell r="D148">
            <v>2010</v>
          </cell>
          <cell r="E148" t="str">
            <v>Красноярск</v>
          </cell>
          <cell r="J148" t="str">
            <v>м</v>
          </cell>
        </row>
        <row r="149">
          <cell r="A149" t="str">
            <v>185</v>
          </cell>
          <cell r="C149" t="str">
            <v>Загородников Александр</v>
          </cell>
          <cell r="D149">
            <v>1970</v>
          </cell>
          <cell r="E149" t="str">
            <v>Красноярск</v>
          </cell>
          <cell r="J149" t="str">
            <v>м</v>
          </cell>
        </row>
        <row r="150">
          <cell r="A150" t="str">
            <v>174</v>
          </cell>
          <cell r="C150" t="str">
            <v>Анышев Артур</v>
          </cell>
          <cell r="D150">
            <v>2004</v>
          </cell>
          <cell r="E150" t="str">
            <v>Красноярск</v>
          </cell>
          <cell r="J150" t="str">
            <v>м</v>
          </cell>
        </row>
        <row r="151">
          <cell r="A151" t="str">
            <v>175</v>
          </cell>
          <cell r="C151" t="str">
            <v>Гордеев Артем</v>
          </cell>
          <cell r="D151">
            <v>1991</v>
          </cell>
          <cell r="E151" t="str">
            <v>Красноярск</v>
          </cell>
          <cell r="J151" t="str">
            <v>м</v>
          </cell>
        </row>
        <row r="152">
          <cell r="A152" t="str">
            <v>176</v>
          </cell>
          <cell r="C152" t="str">
            <v>Романец Михаил</v>
          </cell>
          <cell r="D152">
            <v>1993</v>
          </cell>
          <cell r="E152" t="str">
            <v>Красноярск</v>
          </cell>
          <cell r="J152" t="str">
            <v>м</v>
          </cell>
        </row>
        <row r="153">
          <cell r="A153" t="str">
            <v>177</v>
          </cell>
          <cell r="C153" t="str">
            <v>Миторун Олег</v>
          </cell>
          <cell r="D153">
            <v>1985</v>
          </cell>
          <cell r="E153" t="str">
            <v>Красноярск</v>
          </cell>
          <cell r="J153" t="str">
            <v>м</v>
          </cell>
        </row>
        <row r="154">
          <cell r="A154" t="str">
            <v>178</v>
          </cell>
          <cell r="C154" t="str">
            <v>Богдашкевич Вячеслав</v>
          </cell>
          <cell r="D154">
            <v>1975</v>
          </cell>
          <cell r="E154" t="str">
            <v>Красноярск</v>
          </cell>
          <cell r="J154" t="str">
            <v>м</v>
          </cell>
        </row>
        <row r="155">
          <cell r="A155" t="str">
            <v>179</v>
          </cell>
          <cell r="C155" t="str">
            <v>Христофоров Андрей</v>
          </cell>
          <cell r="D155">
            <v>1970</v>
          </cell>
          <cell r="E155" t="str">
            <v>Красноярск</v>
          </cell>
          <cell r="J155" t="str">
            <v>м</v>
          </cell>
        </row>
        <row r="156">
          <cell r="A156" t="str">
            <v>180</v>
          </cell>
          <cell r="C156" t="str">
            <v>Ромашин Егор</v>
          </cell>
          <cell r="D156">
            <v>1984</v>
          </cell>
          <cell r="E156" t="str">
            <v>Красноярск</v>
          </cell>
          <cell r="J156" t="str">
            <v>м</v>
          </cell>
        </row>
        <row r="157">
          <cell r="A157" t="str">
            <v>183</v>
          </cell>
          <cell r="C157" t="str">
            <v>Баранишкин Николай</v>
          </cell>
          <cell r="D157">
            <v>1998</v>
          </cell>
          <cell r="E157" t="str">
            <v>Красноярск КРОСО</v>
          </cell>
          <cell r="J157" t="str">
            <v>м</v>
          </cell>
        </row>
        <row r="158">
          <cell r="A158" t="str">
            <v>181</v>
          </cell>
          <cell r="C158" t="str">
            <v>Потылицин Петр</v>
          </cell>
          <cell r="D158">
            <v>1964</v>
          </cell>
          <cell r="E158" t="str">
            <v>Сухобузимо</v>
          </cell>
          <cell r="J158" t="str">
            <v>м</v>
          </cell>
        </row>
        <row r="159">
          <cell r="A159" t="str">
            <v>182</v>
          </cell>
          <cell r="C159" t="str">
            <v>Зимин Юрий</v>
          </cell>
          <cell r="D159">
            <v>1937</v>
          </cell>
          <cell r="E159" t="str">
            <v>Красноярск</v>
          </cell>
          <cell r="J159" t="str">
            <v>м</v>
          </cell>
        </row>
        <row r="160">
          <cell r="A160" t="str">
            <v>184</v>
          </cell>
          <cell r="C160" t="str">
            <v>Розынко Семен</v>
          </cell>
          <cell r="D160">
            <v>2003</v>
          </cell>
          <cell r="E160" t="str">
            <v>Красноярск</v>
          </cell>
          <cell r="J160" t="str">
            <v>м</v>
          </cell>
        </row>
        <row r="161">
          <cell r="A161" t="str">
            <v>187</v>
          </cell>
          <cell r="C161" t="str">
            <v>Фомин Антон</v>
          </cell>
          <cell r="D161">
            <v>1993</v>
          </cell>
          <cell r="E161" t="str">
            <v>Абакан</v>
          </cell>
          <cell r="J161" t="str">
            <v>м</v>
          </cell>
        </row>
        <row r="162">
          <cell r="A162" t="str">
            <v>188</v>
          </cell>
          <cell r="C162" t="str">
            <v>Изохватов Евгений</v>
          </cell>
          <cell r="D162">
            <v>1960</v>
          </cell>
          <cell r="E162" t="str">
            <v>Красноярск</v>
          </cell>
          <cell r="J162" t="str">
            <v>м</v>
          </cell>
        </row>
        <row r="163">
          <cell r="A163" t="str">
            <v>190</v>
          </cell>
          <cell r="C163" t="str">
            <v>Белоруссов Никита</v>
          </cell>
          <cell r="D163">
            <v>1977</v>
          </cell>
          <cell r="E163" t="str">
            <v>Красноярск</v>
          </cell>
          <cell r="J163" t="str">
            <v>м</v>
          </cell>
        </row>
        <row r="164">
          <cell r="A164" t="str">
            <v>189</v>
          </cell>
          <cell r="C164" t="str">
            <v>Мамасидиков  Семетей</v>
          </cell>
          <cell r="D164">
            <v>1995</v>
          </cell>
          <cell r="E164" t="str">
            <v>Красноярск</v>
          </cell>
          <cell r="J164" t="str">
            <v>м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zoomScaleNormal="100" workbookViewId="0">
      <selection activeCell="A98" sqref="A98:XFD98"/>
    </sheetView>
  </sheetViews>
  <sheetFormatPr defaultRowHeight="15.75" x14ac:dyDescent="0.25"/>
  <cols>
    <col min="1" max="1" width="5.85546875" style="211" customWidth="1"/>
    <col min="2" max="2" width="6.5703125" style="89" customWidth="1"/>
    <col min="3" max="3" width="23.7109375" style="212" customWidth="1"/>
    <col min="4" max="4" width="13.28515625" style="212" customWidth="1"/>
    <col min="5" max="5" width="23.85546875" style="1" customWidth="1"/>
    <col min="6" max="6" width="26.140625" style="1" customWidth="1"/>
    <col min="7" max="8" width="14.85546875" style="288" customWidth="1"/>
    <col min="9" max="9" width="10.85546875" style="211" customWidth="1"/>
    <col min="10" max="16384" width="9.140625" style="1"/>
  </cols>
  <sheetData>
    <row r="1" spans="1:9" ht="15.75" customHeight="1" x14ac:dyDescent="0.25">
      <c r="A1" s="241" t="s">
        <v>360</v>
      </c>
      <c r="B1" s="241"/>
      <c r="C1" s="241"/>
      <c r="D1" s="241"/>
      <c r="E1" s="241"/>
      <c r="F1" s="241"/>
      <c r="G1" s="241"/>
      <c r="H1" s="241"/>
      <c r="I1" s="241"/>
    </row>
    <row r="2" spans="1:9" ht="16.5" customHeight="1" x14ac:dyDescent="0.25">
      <c r="A2" s="242" t="s">
        <v>361</v>
      </c>
      <c r="B2" s="242"/>
      <c r="C2" s="242"/>
      <c r="D2" s="242"/>
      <c r="E2" s="242"/>
      <c r="F2" s="242"/>
      <c r="G2" s="242"/>
      <c r="H2" s="242"/>
      <c r="I2" s="242"/>
    </row>
    <row r="3" spans="1:9" x14ac:dyDescent="0.25">
      <c r="A3" s="241" t="s">
        <v>362</v>
      </c>
      <c r="B3" s="241"/>
      <c r="C3" s="241"/>
      <c r="D3" s="241"/>
      <c r="E3" s="241"/>
      <c r="F3" s="241"/>
      <c r="G3" s="241"/>
      <c r="H3" s="241"/>
      <c r="I3" s="241"/>
    </row>
    <row r="4" spans="1:9" x14ac:dyDescent="0.25">
      <c r="B4" s="88"/>
      <c r="E4" s="211"/>
      <c r="F4" s="211"/>
    </row>
    <row r="5" spans="1:9" ht="15.75" customHeight="1" x14ac:dyDescent="0.35">
      <c r="A5" s="240" t="s">
        <v>363</v>
      </c>
      <c r="B5" s="240"/>
      <c r="C5" s="240"/>
      <c r="D5" s="240"/>
      <c r="E5" s="240"/>
      <c r="F5" s="240"/>
      <c r="G5" s="240"/>
      <c r="H5" s="240"/>
      <c r="I5" s="240"/>
    </row>
    <row r="7" spans="1:9" ht="15.75" customHeight="1" x14ac:dyDescent="0.3">
      <c r="A7" s="249" t="s">
        <v>366</v>
      </c>
      <c r="B7" s="249"/>
      <c r="C7" s="249"/>
      <c r="D7" s="249"/>
      <c r="E7" s="249"/>
      <c r="F7" s="249"/>
      <c r="G7" s="249"/>
      <c r="H7" s="249"/>
      <c r="I7" s="249"/>
    </row>
    <row r="8" spans="1:9" x14ac:dyDescent="0.25">
      <c r="A8" s="250" t="s">
        <v>364</v>
      </c>
      <c r="B8" s="250"/>
      <c r="C8" s="250"/>
      <c r="D8" s="250"/>
      <c r="E8" s="250"/>
      <c r="F8" s="250"/>
      <c r="G8" s="250"/>
      <c r="H8" s="250"/>
      <c r="I8" s="250"/>
    </row>
    <row r="9" spans="1:9" x14ac:dyDescent="0.25">
      <c r="B9" s="1" t="s">
        <v>983</v>
      </c>
    </row>
    <row r="10" spans="1:9" ht="16.5" thickBot="1" x14ac:dyDescent="0.3">
      <c r="D10" s="251" t="s">
        <v>365</v>
      </c>
      <c r="E10" s="251"/>
      <c r="F10" s="251"/>
      <c r="G10" s="251"/>
      <c r="H10" s="251"/>
      <c r="I10" s="251"/>
    </row>
    <row r="11" spans="1:9" ht="34.5" customHeight="1" thickBot="1" x14ac:dyDescent="0.3">
      <c r="A11" s="65" t="s">
        <v>368</v>
      </c>
      <c r="B11" s="66" t="s">
        <v>0</v>
      </c>
      <c r="C11" s="67" t="s">
        <v>1</v>
      </c>
      <c r="D11" s="67" t="s">
        <v>982</v>
      </c>
      <c r="E11" s="67" t="s">
        <v>6</v>
      </c>
      <c r="F11" s="194" t="s">
        <v>990</v>
      </c>
      <c r="G11" s="194" t="s">
        <v>1429</v>
      </c>
      <c r="H11" s="194" t="s">
        <v>1430</v>
      </c>
      <c r="I11" s="45" t="s">
        <v>3</v>
      </c>
    </row>
    <row r="12" spans="1:9" ht="26.1" customHeight="1" thickBot="1" x14ac:dyDescent="0.3">
      <c r="A12" s="70">
        <v>1</v>
      </c>
      <c r="B12" s="90">
        <v>524</v>
      </c>
      <c r="C12" s="221" t="s">
        <v>1268</v>
      </c>
      <c r="D12" s="196">
        <v>33248</v>
      </c>
      <c r="E12" s="221" t="s">
        <v>1062</v>
      </c>
      <c r="F12" s="221" t="s">
        <v>21</v>
      </c>
      <c r="G12" s="229" t="s">
        <v>1440</v>
      </c>
      <c r="H12" s="229" t="s">
        <v>1660</v>
      </c>
      <c r="I12" s="292">
        <v>5.7777777777777782E-2</v>
      </c>
    </row>
    <row r="13" spans="1:9" ht="26.1" customHeight="1" x14ac:dyDescent="0.25">
      <c r="A13" s="70">
        <v>1</v>
      </c>
      <c r="B13" s="90">
        <v>570</v>
      </c>
      <c r="C13" s="71" t="s">
        <v>1048</v>
      </c>
      <c r="D13" s="196">
        <v>36404</v>
      </c>
      <c r="E13" s="71"/>
      <c r="F13" s="71" t="s">
        <v>1049</v>
      </c>
      <c r="G13" s="229" t="s">
        <v>1440</v>
      </c>
      <c r="H13" s="229" t="s">
        <v>1661</v>
      </c>
      <c r="I13" s="177" t="s">
        <v>1721</v>
      </c>
    </row>
    <row r="14" spans="1:9" ht="26.1" customHeight="1" x14ac:dyDescent="0.25">
      <c r="A14" s="75">
        <v>1</v>
      </c>
      <c r="B14" s="92">
        <v>508</v>
      </c>
      <c r="C14" s="68" t="s">
        <v>1331</v>
      </c>
      <c r="D14" s="195">
        <v>36511</v>
      </c>
      <c r="E14" s="68"/>
      <c r="F14" s="68" t="s">
        <v>1157</v>
      </c>
      <c r="G14" s="231" t="s">
        <v>1440</v>
      </c>
      <c r="H14" s="231" t="s">
        <v>1661</v>
      </c>
      <c r="I14" s="33" t="s">
        <v>1722</v>
      </c>
    </row>
    <row r="15" spans="1:9" ht="26.1" customHeight="1" x14ac:dyDescent="0.25">
      <c r="A15" s="75">
        <v>3</v>
      </c>
      <c r="B15" s="92">
        <v>502</v>
      </c>
      <c r="C15" s="68" t="s">
        <v>1316</v>
      </c>
      <c r="D15" s="195">
        <v>35849</v>
      </c>
      <c r="E15" s="68"/>
      <c r="F15" s="68" t="s">
        <v>21</v>
      </c>
      <c r="G15" s="231" t="s">
        <v>1440</v>
      </c>
      <c r="H15" s="231" t="s">
        <v>1661</v>
      </c>
      <c r="I15" s="33" t="s">
        <v>1723</v>
      </c>
    </row>
    <row r="16" spans="1:9" ht="26.1" customHeight="1" x14ac:dyDescent="0.25">
      <c r="A16" s="75">
        <v>4</v>
      </c>
      <c r="B16" s="92">
        <v>503</v>
      </c>
      <c r="C16" s="68" t="s">
        <v>1321</v>
      </c>
      <c r="D16" s="195">
        <v>35927</v>
      </c>
      <c r="E16" s="68"/>
      <c r="F16" s="68" t="s">
        <v>21</v>
      </c>
      <c r="G16" s="231" t="s">
        <v>1440</v>
      </c>
      <c r="H16" s="231" t="s">
        <v>1661</v>
      </c>
      <c r="I16" s="33" t="s">
        <v>1724</v>
      </c>
    </row>
    <row r="17" spans="1:9" ht="26.1" customHeight="1" x14ac:dyDescent="0.25">
      <c r="A17" s="75">
        <v>5</v>
      </c>
      <c r="B17" s="92">
        <v>509</v>
      </c>
      <c r="C17" s="68" t="s">
        <v>1333</v>
      </c>
      <c r="D17" s="195">
        <v>36855</v>
      </c>
      <c r="E17" s="68"/>
      <c r="F17" s="68" t="s">
        <v>1334</v>
      </c>
      <c r="G17" s="231" t="s">
        <v>1440</v>
      </c>
      <c r="H17" s="231" t="s">
        <v>1661</v>
      </c>
      <c r="I17" s="33" t="s">
        <v>1725</v>
      </c>
    </row>
    <row r="18" spans="1:9" ht="26.1" customHeight="1" x14ac:dyDescent="0.25">
      <c r="A18" s="75">
        <v>6</v>
      </c>
      <c r="B18" s="92">
        <v>501</v>
      </c>
      <c r="C18" s="68" t="s">
        <v>1315</v>
      </c>
      <c r="D18" s="195">
        <v>35804</v>
      </c>
      <c r="E18" s="68"/>
      <c r="F18" s="68" t="s">
        <v>1049</v>
      </c>
      <c r="G18" s="231" t="s">
        <v>1440</v>
      </c>
      <c r="H18" s="231" t="s">
        <v>1661</v>
      </c>
      <c r="I18" s="33" t="s">
        <v>1726</v>
      </c>
    </row>
    <row r="19" spans="1:9" ht="26.1" customHeight="1" x14ac:dyDescent="0.25">
      <c r="A19" s="75">
        <v>7</v>
      </c>
      <c r="B19" s="92">
        <v>504</v>
      </c>
      <c r="C19" s="68" t="s">
        <v>1324</v>
      </c>
      <c r="D19" s="195">
        <v>36162</v>
      </c>
      <c r="E19" s="68"/>
      <c r="F19" s="68" t="s">
        <v>21</v>
      </c>
      <c r="G19" s="231" t="s">
        <v>1440</v>
      </c>
      <c r="H19" s="231" t="s">
        <v>1661</v>
      </c>
      <c r="I19" s="287">
        <v>8.9340277777777768E-2</v>
      </c>
    </row>
    <row r="20" spans="1:9" ht="26.1" customHeight="1" x14ac:dyDescent="0.25">
      <c r="A20" s="75">
        <v>8</v>
      </c>
      <c r="B20" s="92">
        <v>505</v>
      </c>
      <c r="C20" s="68" t="s">
        <v>1325</v>
      </c>
      <c r="D20" s="195">
        <v>36209</v>
      </c>
      <c r="E20" s="68" t="s">
        <v>1326</v>
      </c>
      <c r="F20" s="68" t="s">
        <v>21</v>
      </c>
      <c r="G20" s="231" t="s">
        <v>1440</v>
      </c>
      <c r="H20" s="231" t="s">
        <v>1661</v>
      </c>
      <c r="I20" s="33" t="s">
        <v>1727</v>
      </c>
    </row>
    <row r="21" spans="1:9" ht="26.1" customHeight="1" x14ac:dyDescent="0.25">
      <c r="A21" s="95">
        <v>9</v>
      </c>
      <c r="B21" s="100">
        <v>506</v>
      </c>
      <c r="C21" s="197" t="s">
        <v>1327</v>
      </c>
      <c r="D21" s="199">
        <v>36214</v>
      </c>
      <c r="E21" s="197"/>
      <c r="F21" s="197" t="s">
        <v>21</v>
      </c>
      <c r="G21" s="231" t="s">
        <v>1440</v>
      </c>
      <c r="H21" s="231" t="s">
        <v>1661</v>
      </c>
      <c r="I21" s="33" t="s">
        <v>1728</v>
      </c>
    </row>
    <row r="22" spans="1:9" ht="26.1" customHeight="1" thickBot="1" x14ac:dyDescent="0.3">
      <c r="A22" s="72">
        <v>10</v>
      </c>
      <c r="B22" s="91">
        <v>507</v>
      </c>
      <c r="C22" s="73" t="s">
        <v>1330</v>
      </c>
      <c r="D22" s="198">
        <v>36294</v>
      </c>
      <c r="E22" s="73"/>
      <c r="F22" s="73" t="s">
        <v>1049</v>
      </c>
      <c r="G22" s="231" t="s">
        <v>1440</v>
      </c>
      <c r="H22" s="231" t="s">
        <v>1661</v>
      </c>
      <c r="I22" s="178" t="s">
        <v>1439</v>
      </c>
    </row>
    <row r="23" spans="1:9" ht="26.1" customHeight="1" x14ac:dyDescent="0.25">
      <c r="A23" s="70">
        <v>1</v>
      </c>
      <c r="B23" s="90">
        <v>513</v>
      </c>
      <c r="C23" s="221" t="s">
        <v>1229</v>
      </c>
      <c r="D23" s="196">
        <v>32243</v>
      </c>
      <c r="E23" s="221"/>
      <c r="F23" s="221" t="s">
        <v>672</v>
      </c>
      <c r="G23" s="229" t="s">
        <v>1440</v>
      </c>
      <c r="H23" s="229" t="s">
        <v>1662</v>
      </c>
      <c r="I23" s="185" t="s">
        <v>1701</v>
      </c>
    </row>
    <row r="24" spans="1:9" ht="26.1" customHeight="1" x14ac:dyDescent="0.25">
      <c r="A24" s="75">
        <v>2</v>
      </c>
      <c r="B24" s="92">
        <v>539</v>
      </c>
      <c r="C24" s="222" t="s">
        <v>1312</v>
      </c>
      <c r="D24" s="195">
        <v>35675</v>
      </c>
      <c r="E24" s="222"/>
      <c r="F24" s="222" t="s">
        <v>21</v>
      </c>
      <c r="G24" s="231" t="s">
        <v>1440</v>
      </c>
      <c r="H24" s="231" t="s">
        <v>1662</v>
      </c>
      <c r="I24" s="186" t="s">
        <v>1702</v>
      </c>
    </row>
    <row r="25" spans="1:9" ht="26.1" customHeight="1" x14ac:dyDescent="0.25">
      <c r="A25" s="75">
        <v>3</v>
      </c>
      <c r="B25" s="92">
        <v>518</v>
      </c>
      <c r="C25" s="222" t="s">
        <v>1254</v>
      </c>
      <c r="D25" s="195">
        <v>32839</v>
      </c>
      <c r="E25" s="222" t="s">
        <v>1062</v>
      </c>
      <c r="F25" s="222" t="s">
        <v>21</v>
      </c>
      <c r="G25" s="231" t="s">
        <v>1440</v>
      </c>
      <c r="H25" s="231" t="s">
        <v>1662</v>
      </c>
      <c r="I25" s="186" t="s">
        <v>1703</v>
      </c>
    </row>
    <row r="26" spans="1:9" ht="26.1" customHeight="1" x14ac:dyDescent="0.25">
      <c r="A26" s="75">
        <v>4</v>
      </c>
      <c r="B26" s="92">
        <v>529</v>
      </c>
      <c r="C26" s="222" t="s">
        <v>1276</v>
      </c>
      <c r="D26" s="195">
        <v>33799</v>
      </c>
      <c r="E26" s="222" t="s">
        <v>1088</v>
      </c>
      <c r="F26" s="222" t="s">
        <v>21</v>
      </c>
      <c r="G26" s="231" t="s">
        <v>1440</v>
      </c>
      <c r="H26" s="231" t="s">
        <v>1662</v>
      </c>
      <c r="I26" s="186" t="s">
        <v>1704</v>
      </c>
    </row>
    <row r="27" spans="1:9" ht="26.1" customHeight="1" x14ac:dyDescent="0.25">
      <c r="A27" s="75">
        <v>5</v>
      </c>
      <c r="B27" s="92">
        <v>530</v>
      </c>
      <c r="C27" s="222" t="s">
        <v>1279</v>
      </c>
      <c r="D27" s="195">
        <v>33949</v>
      </c>
      <c r="E27" s="222" t="s">
        <v>1007</v>
      </c>
      <c r="F27" s="222" t="s">
        <v>21</v>
      </c>
      <c r="G27" s="231" t="s">
        <v>1440</v>
      </c>
      <c r="H27" s="231" t="s">
        <v>1662</v>
      </c>
      <c r="I27" s="186" t="s">
        <v>1705</v>
      </c>
    </row>
    <row r="28" spans="1:9" ht="26.1" customHeight="1" x14ac:dyDescent="0.25">
      <c r="A28" s="75">
        <v>6</v>
      </c>
      <c r="B28" s="92">
        <v>510</v>
      </c>
      <c r="C28" s="222" t="s">
        <v>1225</v>
      </c>
      <c r="D28" s="195">
        <v>32165</v>
      </c>
      <c r="E28" s="222"/>
      <c r="F28" s="222" t="s">
        <v>21</v>
      </c>
      <c r="G28" s="231" t="s">
        <v>1440</v>
      </c>
      <c r="H28" s="231" t="s">
        <v>1662</v>
      </c>
      <c r="I28" s="186" t="s">
        <v>1706</v>
      </c>
    </row>
    <row r="29" spans="1:9" ht="26.1" customHeight="1" x14ac:dyDescent="0.25">
      <c r="A29" s="75">
        <v>7</v>
      </c>
      <c r="B29" s="92">
        <v>526</v>
      </c>
      <c r="C29" s="222" t="s">
        <v>1357</v>
      </c>
      <c r="D29" s="195">
        <v>33394</v>
      </c>
      <c r="E29" s="222"/>
      <c r="F29" s="222" t="s">
        <v>21</v>
      </c>
      <c r="G29" s="231" t="s">
        <v>1440</v>
      </c>
      <c r="H29" s="231" t="s">
        <v>1662</v>
      </c>
      <c r="I29" s="186" t="s">
        <v>1707</v>
      </c>
    </row>
    <row r="30" spans="1:9" ht="26.1" customHeight="1" x14ac:dyDescent="0.25">
      <c r="A30" s="75">
        <v>8</v>
      </c>
      <c r="B30" s="92">
        <v>516</v>
      </c>
      <c r="C30" s="222" t="s">
        <v>1247</v>
      </c>
      <c r="D30" s="195">
        <v>32733</v>
      </c>
      <c r="E30" s="222"/>
      <c r="F30" s="222" t="s">
        <v>21</v>
      </c>
      <c r="G30" s="231" t="s">
        <v>1440</v>
      </c>
      <c r="H30" s="231" t="s">
        <v>1662</v>
      </c>
      <c r="I30" s="186" t="s">
        <v>1708</v>
      </c>
    </row>
    <row r="31" spans="1:9" ht="26.1" customHeight="1" x14ac:dyDescent="0.25">
      <c r="A31" s="75">
        <v>9</v>
      </c>
      <c r="B31" s="92">
        <v>531</v>
      </c>
      <c r="C31" s="222" t="s">
        <v>1281</v>
      </c>
      <c r="D31" s="195">
        <v>34157</v>
      </c>
      <c r="E31" s="222" t="s">
        <v>1007</v>
      </c>
      <c r="F31" s="222" t="s">
        <v>21</v>
      </c>
      <c r="G31" s="231" t="s">
        <v>1440</v>
      </c>
      <c r="H31" s="231" t="s">
        <v>1662</v>
      </c>
      <c r="I31" s="186" t="s">
        <v>1709</v>
      </c>
    </row>
    <row r="32" spans="1:9" ht="26.1" customHeight="1" x14ac:dyDescent="0.25">
      <c r="A32" s="75">
        <v>10</v>
      </c>
      <c r="B32" s="92">
        <v>600</v>
      </c>
      <c r="C32" s="223" t="s">
        <v>1424</v>
      </c>
      <c r="D32" s="209">
        <v>1997</v>
      </c>
      <c r="E32" s="222"/>
      <c r="F32" s="222" t="s">
        <v>1157</v>
      </c>
      <c r="G32" s="231" t="s">
        <v>1440</v>
      </c>
      <c r="H32" s="231" t="s">
        <v>1662</v>
      </c>
      <c r="I32" s="186" t="s">
        <v>1710</v>
      </c>
    </row>
    <row r="33" spans="1:9" ht="26.1" customHeight="1" x14ac:dyDescent="0.25">
      <c r="A33" s="75">
        <v>11</v>
      </c>
      <c r="B33" s="92">
        <v>532</v>
      </c>
      <c r="C33" s="222" t="s">
        <v>1286</v>
      </c>
      <c r="D33" s="195">
        <v>34553</v>
      </c>
      <c r="E33" s="222" t="s">
        <v>1287</v>
      </c>
      <c r="F33" s="222" t="s">
        <v>21</v>
      </c>
      <c r="G33" s="231" t="s">
        <v>1440</v>
      </c>
      <c r="H33" s="231" t="s">
        <v>1662</v>
      </c>
      <c r="I33" s="32" t="s">
        <v>1711</v>
      </c>
    </row>
    <row r="34" spans="1:9" ht="26.1" customHeight="1" x14ac:dyDescent="0.25">
      <c r="A34" s="75">
        <v>12</v>
      </c>
      <c r="B34" s="92">
        <v>521</v>
      </c>
      <c r="C34" s="222" t="s">
        <v>1405</v>
      </c>
      <c r="D34" s="195">
        <v>33134</v>
      </c>
      <c r="E34" s="222"/>
      <c r="F34" s="222" t="s">
        <v>21</v>
      </c>
      <c r="G34" s="231" t="s">
        <v>1440</v>
      </c>
      <c r="H34" s="231" t="s">
        <v>1662</v>
      </c>
      <c r="I34" s="186" t="s">
        <v>1712</v>
      </c>
    </row>
    <row r="35" spans="1:9" ht="26.1" customHeight="1" x14ac:dyDescent="0.25">
      <c r="A35" s="75">
        <v>13</v>
      </c>
      <c r="B35" s="92">
        <v>533</v>
      </c>
      <c r="C35" s="222" t="s">
        <v>1291</v>
      </c>
      <c r="D35" s="195">
        <v>34751</v>
      </c>
      <c r="E35" s="222"/>
      <c r="F35" s="222" t="s">
        <v>21</v>
      </c>
      <c r="G35" s="231" t="s">
        <v>1440</v>
      </c>
      <c r="H35" s="231" t="s">
        <v>1662</v>
      </c>
      <c r="I35" s="186" t="s">
        <v>1713</v>
      </c>
    </row>
    <row r="36" spans="1:9" ht="26.1" customHeight="1" x14ac:dyDescent="0.25">
      <c r="A36" s="75">
        <v>14</v>
      </c>
      <c r="B36" s="92">
        <v>514</v>
      </c>
      <c r="C36" s="222" t="s">
        <v>1230</v>
      </c>
      <c r="D36" s="195">
        <v>32277</v>
      </c>
      <c r="E36" s="222"/>
      <c r="F36" s="222" t="s">
        <v>21</v>
      </c>
      <c r="G36" s="231" t="s">
        <v>1440</v>
      </c>
      <c r="H36" s="231" t="s">
        <v>1662</v>
      </c>
      <c r="I36" s="186" t="s">
        <v>1714</v>
      </c>
    </row>
    <row r="37" spans="1:9" ht="26.1" customHeight="1" x14ac:dyDescent="0.25">
      <c r="A37" s="75">
        <v>15</v>
      </c>
      <c r="B37" s="92">
        <v>598</v>
      </c>
      <c r="C37" s="223" t="s">
        <v>1425</v>
      </c>
      <c r="D37" s="209">
        <v>1994</v>
      </c>
      <c r="E37" s="222"/>
      <c r="F37" s="222" t="s">
        <v>678</v>
      </c>
      <c r="G37" s="231" t="s">
        <v>1440</v>
      </c>
      <c r="H37" s="231" t="s">
        <v>1662</v>
      </c>
      <c r="I37" s="186" t="s">
        <v>1715</v>
      </c>
    </row>
    <row r="38" spans="1:9" ht="26.1" customHeight="1" x14ac:dyDescent="0.25">
      <c r="A38" s="75">
        <v>16</v>
      </c>
      <c r="B38" s="92">
        <v>515</v>
      </c>
      <c r="C38" s="222" t="s">
        <v>1358</v>
      </c>
      <c r="D38" s="195">
        <v>32319</v>
      </c>
      <c r="E38" s="222" t="s">
        <v>1232</v>
      </c>
      <c r="F38" s="222" t="s">
        <v>21</v>
      </c>
      <c r="G38" s="231" t="s">
        <v>1440</v>
      </c>
      <c r="H38" s="231" t="s">
        <v>1662</v>
      </c>
      <c r="I38" s="186" t="s">
        <v>1655</v>
      </c>
    </row>
    <row r="39" spans="1:9" ht="26.1" customHeight="1" x14ac:dyDescent="0.25">
      <c r="A39" s="75">
        <v>17</v>
      </c>
      <c r="B39" s="92">
        <v>525</v>
      </c>
      <c r="C39" s="222" t="s">
        <v>1356</v>
      </c>
      <c r="D39" s="195">
        <v>33355</v>
      </c>
      <c r="E39" s="222" t="s">
        <v>1249</v>
      </c>
      <c r="F39" s="222" t="s">
        <v>678</v>
      </c>
      <c r="G39" s="231" t="s">
        <v>1440</v>
      </c>
      <c r="H39" s="231" t="s">
        <v>1662</v>
      </c>
      <c r="I39" s="186" t="s">
        <v>1519</v>
      </c>
    </row>
    <row r="40" spans="1:9" ht="26.1" customHeight="1" x14ac:dyDescent="0.25">
      <c r="A40" s="75">
        <v>18</v>
      </c>
      <c r="B40" s="92">
        <v>536</v>
      </c>
      <c r="C40" s="222" t="s">
        <v>1300</v>
      </c>
      <c r="D40" s="195">
        <v>35140</v>
      </c>
      <c r="E40" s="222" t="s">
        <v>996</v>
      </c>
      <c r="F40" s="222" t="s">
        <v>21</v>
      </c>
      <c r="G40" s="231" t="s">
        <v>1440</v>
      </c>
      <c r="H40" s="231" t="s">
        <v>1662</v>
      </c>
      <c r="I40" s="280">
        <v>8.5092592592592595E-2</v>
      </c>
    </row>
    <row r="41" spans="1:9" ht="26.1" customHeight="1" x14ac:dyDescent="0.25">
      <c r="A41" s="75">
        <v>19</v>
      </c>
      <c r="B41" s="92">
        <v>523</v>
      </c>
      <c r="C41" s="222" t="s">
        <v>1267</v>
      </c>
      <c r="D41" s="195">
        <v>33224</v>
      </c>
      <c r="E41" s="222"/>
      <c r="F41" s="222" t="s">
        <v>21</v>
      </c>
      <c r="G41" s="231" t="s">
        <v>1440</v>
      </c>
      <c r="H41" s="231" t="s">
        <v>1662</v>
      </c>
      <c r="I41" s="280">
        <v>8.564814814814814E-2</v>
      </c>
    </row>
    <row r="42" spans="1:9" ht="26.1" customHeight="1" x14ac:dyDescent="0.25">
      <c r="A42" s="75">
        <v>20</v>
      </c>
      <c r="B42" s="92">
        <v>522</v>
      </c>
      <c r="C42" s="222" t="s">
        <v>1266</v>
      </c>
      <c r="D42" s="195">
        <v>33167</v>
      </c>
      <c r="E42" s="222" t="s">
        <v>673</v>
      </c>
      <c r="F42" s="222" t="s">
        <v>21</v>
      </c>
      <c r="G42" s="231" t="s">
        <v>1440</v>
      </c>
      <c r="H42" s="231" t="s">
        <v>1662</v>
      </c>
      <c r="I42" s="280">
        <v>8.5694444444444448E-2</v>
      </c>
    </row>
    <row r="43" spans="1:9" ht="26.1" customHeight="1" x14ac:dyDescent="0.25">
      <c r="A43" s="75">
        <v>21</v>
      </c>
      <c r="B43" s="92">
        <v>537</v>
      </c>
      <c r="C43" s="222" t="s">
        <v>1302</v>
      </c>
      <c r="D43" s="195">
        <v>35248</v>
      </c>
      <c r="E43" s="222"/>
      <c r="F43" s="222" t="s">
        <v>21</v>
      </c>
      <c r="G43" s="231" t="s">
        <v>1440</v>
      </c>
      <c r="H43" s="231" t="s">
        <v>1662</v>
      </c>
      <c r="I43" s="280">
        <v>8.6331018518518529E-2</v>
      </c>
    </row>
    <row r="44" spans="1:9" ht="26.1" customHeight="1" x14ac:dyDescent="0.25">
      <c r="A44" s="75">
        <v>22</v>
      </c>
      <c r="B44" s="92">
        <v>527</v>
      </c>
      <c r="C44" s="222" t="s">
        <v>1272</v>
      </c>
      <c r="D44" s="195">
        <v>33667</v>
      </c>
      <c r="E44" s="222"/>
      <c r="F44" s="222" t="s">
        <v>694</v>
      </c>
      <c r="G44" s="231" t="s">
        <v>1440</v>
      </c>
      <c r="H44" s="231" t="s">
        <v>1662</v>
      </c>
      <c r="I44" s="280">
        <v>8.6921296296296302E-2</v>
      </c>
    </row>
    <row r="45" spans="1:9" ht="26.1" customHeight="1" x14ac:dyDescent="0.25">
      <c r="A45" s="75">
        <v>23</v>
      </c>
      <c r="B45" s="92">
        <v>512</v>
      </c>
      <c r="C45" s="222" t="s">
        <v>1228</v>
      </c>
      <c r="D45" s="195">
        <v>32239</v>
      </c>
      <c r="E45" s="222"/>
      <c r="F45" s="222" t="s">
        <v>21</v>
      </c>
      <c r="G45" s="231" t="s">
        <v>1440</v>
      </c>
      <c r="H45" s="231" t="s">
        <v>1662</v>
      </c>
      <c r="I45" s="280">
        <v>8.7557870370370369E-2</v>
      </c>
    </row>
    <row r="46" spans="1:9" ht="26.1" customHeight="1" x14ac:dyDescent="0.25">
      <c r="A46" s="75">
        <v>24</v>
      </c>
      <c r="B46" s="92">
        <v>528</v>
      </c>
      <c r="C46" s="222" t="s">
        <v>1273</v>
      </c>
      <c r="D46" s="195">
        <v>33672</v>
      </c>
      <c r="E46" s="222" t="s">
        <v>673</v>
      </c>
      <c r="F46" s="222" t="s">
        <v>21</v>
      </c>
      <c r="G46" s="231" t="s">
        <v>1440</v>
      </c>
      <c r="H46" s="231" t="s">
        <v>1662</v>
      </c>
      <c r="I46" s="280">
        <v>9.1666666666666674E-2</v>
      </c>
    </row>
    <row r="47" spans="1:9" ht="26.1" customHeight="1" x14ac:dyDescent="0.25">
      <c r="A47" s="75">
        <v>25</v>
      </c>
      <c r="B47" s="92">
        <v>511</v>
      </c>
      <c r="C47" s="222" t="s">
        <v>1355</v>
      </c>
      <c r="D47" s="195">
        <v>32224</v>
      </c>
      <c r="E47" s="222"/>
      <c r="F47" s="222" t="s">
        <v>21</v>
      </c>
      <c r="G47" s="231" t="s">
        <v>1440</v>
      </c>
      <c r="H47" s="231" t="s">
        <v>1662</v>
      </c>
      <c r="I47" s="186" t="s">
        <v>1716</v>
      </c>
    </row>
    <row r="48" spans="1:9" ht="26.1" customHeight="1" x14ac:dyDescent="0.25">
      <c r="A48" s="75">
        <v>26</v>
      </c>
      <c r="B48" s="92">
        <v>519</v>
      </c>
      <c r="C48" s="222" t="s">
        <v>1255</v>
      </c>
      <c r="D48" s="195">
        <v>32857</v>
      </c>
      <c r="E48" s="222" t="s">
        <v>673</v>
      </c>
      <c r="F48" s="222" t="s">
        <v>21</v>
      </c>
      <c r="G48" s="231" t="s">
        <v>1440</v>
      </c>
      <c r="H48" s="231" t="s">
        <v>1662</v>
      </c>
      <c r="I48" s="186" t="s">
        <v>1717</v>
      </c>
    </row>
    <row r="49" spans="1:9" ht="26.1" customHeight="1" x14ac:dyDescent="0.25">
      <c r="A49" s="75">
        <v>27</v>
      </c>
      <c r="B49" s="92">
        <v>535</v>
      </c>
      <c r="C49" s="222" t="s">
        <v>1299</v>
      </c>
      <c r="D49" s="195">
        <v>35114</v>
      </c>
      <c r="E49" s="222"/>
      <c r="F49" s="222" t="s">
        <v>21</v>
      </c>
      <c r="G49" s="231" t="s">
        <v>1440</v>
      </c>
      <c r="H49" s="231" t="s">
        <v>1662</v>
      </c>
      <c r="I49" s="32" t="s">
        <v>1718</v>
      </c>
    </row>
    <row r="50" spans="1:9" ht="26.1" customHeight="1" x14ac:dyDescent="0.25">
      <c r="A50" s="75">
        <v>28</v>
      </c>
      <c r="B50" s="92">
        <v>534</v>
      </c>
      <c r="C50" s="222" t="s">
        <v>1293</v>
      </c>
      <c r="D50" s="195">
        <v>34829</v>
      </c>
      <c r="E50" s="222"/>
      <c r="F50" s="222" t="s">
        <v>21</v>
      </c>
      <c r="G50" s="231" t="s">
        <v>1440</v>
      </c>
      <c r="H50" s="231" t="s">
        <v>1662</v>
      </c>
      <c r="I50" s="186" t="s">
        <v>1719</v>
      </c>
    </row>
    <row r="51" spans="1:9" ht="26.1" customHeight="1" x14ac:dyDescent="0.25">
      <c r="A51" s="75">
        <v>29</v>
      </c>
      <c r="B51" s="92">
        <v>517</v>
      </c>
      <c r="C51" s="222" t="s">
        <v>1251</v>
      </c>
      <c r="D51" s="195">
        <v>32798</v>
      </c>
      <c r="E51" s="222" t="s">
        <v>673</v>
      </c>
      <c r="F51" s="222" t="s">
        <v>21</v>
      </c>
      <c r="G51" s="231" t="s">
        <v>1440</v>
      </c>
      <c r="H51" s="231" t="s">
        <v>1662</v>
      </c>
      <c r="I51" s="186" t="s">
        <v>1720</v>
      </c>
    </row>
    <row r="52" spans="1:9" ht="26.1" customHeight="1" x14ac:dyDescent="0.25">
      <c r="A52" s="75">
        <v>30</v>
      </c>
      <c r="B52" s="92">
        <v>520</v>
      </c>
      <c r="C52" s="222" t="s">
        <v>1262</v>
      </c>
      <c r="D52" s="195">
        <v>33075</v>
      </c>
      <c r="E52" s="222" t="s">
        <v>673</v>
      </c>
      <c r="F52" s="222" t="s">
        <v>21</v>
      </c>
      <c r="G52" s="231" t="s">
        <v>1440</v>
      </c>
      <c r="H52" s="231" t="s">
        <v>1662</v>
      </c>
      <c r="I52" s="186" t="s">
        <v>1663</v>
      </c>
    </row>
    <row r="53" spans="1:9" ht="26.1" customHeight="1" thickBot="1" x14ac:dyDescent="0.3">
      <c r="A53" s="72">
        <v>31</v>
      </c>
      <c r="B53" s="91">
        <v>538</v>
      </c>
      <c r="C53" s="224" t="s">
        <v>1303</v>
      </c>
      <c r="D53" s="198">
        <v>35363</v>
      </c>
      <c r="E53" s="224"/>
      <c r="F53" s="224" t="s">
        <v>21</v>
      </c>
      <c r="G53" s="231" t="s">
        <v>1440</v>
      </c>
      <c r="H53" s="231" t="s">
        <v>1662</v>
      </c>
      <c r="I53" s="187" t="s">
        <v>1439</v>
      </c>
    </row>
    <row r="54" spans="1:9" ht="26.1" customHeight="1" x14ac:dyDescent="0.25">
      <c r="A54" s="70">
        <v>1</v>
      </c>
      <c r="B54" s="90">
        <v>561</v>
      </c>
      <c r="C54" s="221" t="s">
        <v>1195</v>
      </c>
      <c r="D54" s="196">
        <v>31520</v>
      </c>
      <c r="E54" s="221"/>
      <c r="F54" s="221" t="s">
        <v>678</v>
      </c>
      <c r="G54" s="229" t="s">
        <v>1440</v>
      </c>
      <c r="H54" s="229" t="s">
        <v>1664</v>
      </c>
      <c r="I54" s="185" t="s">
        <v>1678</v>
      </c>
    </row>
    <row r="55" spans="1:9" ht="26.1" customHeight="1" x14ac:dyDescent="0.25">
      <c r="A55" s="75">
        <v>2</v>
      </c>
      <c r="B55" s="92">
        <v>568</v>
      </c>
      <c r="C55" s="222" t="s">
        <v>1221</v>
      </c>
      <c r="D55" s="195">
        <v>31989</v>
      </c>
      <c r="E55" s="222" t="s">
        <v>1203</v>
      </c>
      <c r="F55" s="222" t="s">
        <v>672</v>
      </c>
      <c r="G55" s="231" t="s">
        <v>1440</v>
      </c>
      <c r="H55" s="231" t="s">
        <v>1664</v>
      </c>
      <c r="I55" s="186" t="s">
        <v>1679</v>
      </c>
    </row>
    <row r="56" spans="1:9" ht="26.1" customHeight="1" x14ac:dyDescent="0.25">
      <c r="A56" s="75">
        <v>3</v>
      </c>
      <c r="B56" s="92">
        <v>556</v>
      </c>
      <c r="C56" s="222" t="s">
        <v>719</v>
      </c>
      <c r="D56" s="195">
        <v>31179</v>
      </c>
      <c r="E56" s="222" t="s">
        <v>1045</v>
      </c>
      <c r="F56" s="222" t="s">
        <v>21</v>
      </c>
      <c r="G56" s="231" t="s">
        <v>1440</v>
      </c>
      <c r="H56" s="231" t="s">
        <v>1664</v>
      </c>
      <c r="I56" s="186" t="s">
        <v>1680</v>
      </c>
    </row>
    <row r="57" spans="1:9" ht="26.1" customHeight="1" x14ac:dyDescent="0.25">
      <c r="A57" s="75">
        <v>4</v>
      </c>
      <c r="B57" s="92">
        <v>599</v>
      </c>
      <c r="C57" s="223" t="s">
        <v>1426</v>
      </c>
      <c r="D57" s="195">
        <v>29084</v>
      </c>
      <c r="E57" s="222" t="s">
        <v>1427</v>
      </c>
      <c r="F57" s="223" t="s">
        <v>21</v>
      </c>
      <c r="G57" s="231" t="s">
        <v>1440</v>
      </c>
      <c r="H57" s="231" t="s">
        <v>1664</v>
      </c>
      <c r="I57" s="186" t="s">
        <v>1681</v>
      </c>
    </row>
    <row r="58" spans="1:9" ht="26.1" customHeight="1" x14ac:dyDescent="0.25">
      <c r="A58" s="75">
        <v>5</v>
      </c>
      <c r="B58" s="92">
        <v>558</v>
      </c>
      <c r="C58" s="222" t="s">
        <v>1343</v>
      </c>
      <c r="D58" s="195">
        <v>31280</v>
      </c>
      <c r="E58" s="222" t="s">
        <v>1184</v>
      </c>
      <c r="F58" s="222" t="s">
        <v>21</v>
      </c>
      <c r="G58" s="231" t="s">
        <v>1440</v>
      </c>
      <c r="H58" s="231" t="s">
        <v>1664</v>
      </c>
      <c r="I58" s="186" t="s">
        <v>1682</v>
      </c>
    </row>
    <row r="59" spans="1:9" ht="26.1" customHeight="1" x14ac:dyDescent="0.25">
      <c r="A59" s="75">
        <v>6</v>
      </c>
      <c r="B59" s="92">
        <v>543</v>
      </c>
      <c r="C59" s="222" t="s">
        <v>722</v>
      </c>
      <c r="D59" s="195">
        <v>29961</v>
      </c>
      <c r="E59" s="222"/>
      <c r="F59" s="222" t="s">
        <v>21</v>
      </c>
      <c r="G59" s="231" t="s">
        <v>1440</v>
      </c>
      <c r="H59" s="231" t="s">
        <v>1664</v>
      </c>
      <c r="I59" s="186" t="s">
        <v>1683</v>
      </c>
    </row>
    <row r="60" spans="1:9" ht="26.1" customHeight="1" x14ac:dyDescent="0.25">
      <c r="A60" s="75">
        <v>7</v>
      </c>
      <c r="B60" s="92">
        <v>550</v>
      </c>
      <c r="C60" s="222" t="s">
        <v>1148</v>
      </c>
      <c r="D60" s="195">
        <v>30605</v>
      </c>
      <c r="E60" s="222" t="s">
        <v>1062</v>
      </c>
      <c r="F60" s="222" t="s">
        <v>21</v>
      </c>
      <c r="G60" s="231" t="s">
        <v>1440</v>
      </c>
      <c r="H60" s="231" t="s">
        <v>1664</v>
      </c>
      <c r="I60" s="186" t="s">
        <v>1684</v>
      </c>
    </row>
    <row r="61" spans="1:9" ht="26.1" customHeight="1" x14ac:dyDescent="0.25">
      <c r="A61" s="75">
        <v>8</v>
      </c>
      <c r="B61" s="92">
        <v>564</v>
      </c>
      <c r="C61" s="222" t="s">
        <v>1354</v>
      </c>
      <c r="D61" s="195">
        <v>31818</v>
      </c>
      <c r="E61" s="222"/>
      <c r="F61" s="222" t="s">
        <v>679</v>
      </c>
      <c r="G61" s="231" t="s">
        <v>1440</v>
      </c>
      <c r="H61" s="231" t="s">
        <v>1664</v>
      </c>
      <c r="I61" s="186" t="s">
        <v>1685</v>
      </c>
    </row>
    <row r="62" spans="1:9" ht="26.1" customHeight="1" x14ac:dyDescent="0.25">
      <c r="A62" s="75">
        <v>9</v>
      </c>
      <c r="B62" s="92">
        <v>567</v>
      </c>
      <c r="C62" s="222" t="s">
        <v>1217</v>
      </c>
      <c r="D62" s="195">
        <v>31946</v>
      </c>
      <c r="E62" s="222"/>
      <c r="F62" s="222" t="s">
        <v>21</v>
      </c>
      <c r="G62" s="231" t="s">
        <v>1440</v>
      </c>
      <c r="H62" s="231" t="s">
        <v>1664</v>
      </c>
      <c r="I62" s="186" t="s">
        <v>1686</v>
      </c>
    </row>
    <row r="63" spans="1:9" ht="26.1" customHeight="1" x14ac:dyDescent="0.25">
      <c r="A63" s="75">
        <v>10</v>
      </c>
      <c r="B63" s="92">
        <v>555</v>
      </c>
      <c r="C63" s="222" t="s">
        <v>1165</v>
      </c>
      <c r="D63" s="195">
        <v>31010</v>
      </c>
      <c r="E63" s="222" t="s">
        <v>1166</v>
      </c>
      <c r="F63" s="222" t="s">
        <v>21</v>
      </c>
      <c r="G63" s="231" t="s">
        <v>1440</v>
      </c>
      <c r="H63" s="231" t="s">
        <v>1664</v>
      </c>
      <c r="I63" s="186" t="s">
        <v>1687</v>
      </c>
    </row>
    <row r="64" spans="1:9" ht="26.1" customHeight="1" x14ac:dyDescent="0.25">
      <c r="A64" s="75">
        <v>11</v>
      </c>
      <c r="B64" s="92">
        <v>546</v>
      </c>
      <c r="C64" s="222" t="s">
        <v>1350</v>
      </c>
      <c r="D64" s="195">
        <v>30256</v>
      </c>
      <c r="E64" s="222" t="s">
        <v>1351</v>
      </c>
      <c r="F64" s="222" t="s">
        <v>21</v>
      </c>
      <c r="G64" s="231" t="s">
        <v>1440</v>
      </c>
      <c r="H64" s="231" t="s">
        <v>1664</v>
      </c>
      <c r="I64" s="186" t="s">
        <v>1688</v>
      </c>
    </row>
    <row r="65" spans="1:9" ht="26.1" customHeight="1" x14ac:dyDescent="0.25">
      <c r="A65" s="75">
        <v>12</v>
      </c>
      <c r="B65" s="92">
        <v>562</v>
      </c>
      <c r="C65" s="222" t="s">
        <v>1208</v>
      </c>
      <c r="D65" s="195">
        <v>31720</v>
      </c>
      <c r="E65" s="222"/>
      <c r="F65" s="222" t="s">
        <v>666</v>
      </c>
      <c r="G65" s="231" t="s">
        <v>1440</v>
      </c>
      <c r="H65" s="231" t="s">
        <v>1664</v>
      </c>
      <c r="I65" s="186" t="s">
        <v>1689</v>
      </c>
    </row>
    <row r="66" spans="1:9" ht="26.1" customHeight="1" x14ac:dyDescent="0.25">
      <c r="A66" s="75">
        <v>13</v>
      </c>
      <c r="B66" s="92">
        <v>544</v>
      </c>
      <c r="C66" s="222" t="s">
        <v>1340</v>
      </c>
      <c r="D66" s="195">
        <v>30106</v>
      </c>
      <c r="E66" s="222" t="s">
        <v>1016</v>
      </c>
      <c r="F66" s="222" t="s">
        <v>21</v>
      </c>
      <c r="G66" s="231" t="s">
        <v>1440</v>
      </c>
      <c r="H66" s="231" t="s">
        <v>1664</v>
      </c>
      <c r="I66" s="186" t="s">
        <v>1690</v>
      </c>
    </row>
    <row r="67" spans="1:9" ht="26.1" customHeight="1" x14ac:dyDescent="0.25">
      <c r="A67" s="75">
        <v>14</v>
      </c>
      <c r="B67" s="92">
        <v>563</v>
      </c>
      <c r="C67" s="222" t="s">
        <v>1213</v>
      </c>
      <c r="D67" s="195">
        <v>31771</v>
      </c>
      <c r="E67" s="222"/>
      <c r="F67" s="222" t="s">
        <v>666</v>
      </c>
      <c r="G67" s="231" t="s">
        <v>1440</v>
      </c>
      <c r="H67" s="231" t="s">
        <v>1664</v>
      </c>
      <c r="I67" s="186" t="s">
        <v>1691</v>
      </c>
    </row>
    <row r="68" spans="1:9" ht="26.1" customHeight="1" x14ac:dyDescent="0.25">
      <c r="A68" s="75">
        <v>15</v>
      </c>
      <c r="B68" s="92">
        <v>547</v>
      </c>
      <c r="C68" s="222" t="s">
        <v>1352</v>
      </c>
      <c r="D68" s="195">
        <v>30381</v>
      </c>
      <c r="E68" s="222" t="s">
        <v>1062</v>
      </c>
      <c r="F68" s="222" t="s">
        <v>21</v>
      </c>
      <c r="G68" s="231" t="s">
        <v>1440</v>
      </c>
      <c r="H68" s="231" t="s">
        <v>1664</v>
      </c>
      <c r="I68" s="186" t="s">
        <v>1692</v>
      </c>
    </row>
    <row r="69" spans="1:9" ht="26.1" customHeight="1" x14ac:dyDescent="0.25">
      <c r="A69" s="75">
        <v>16</v>
      </c>
      <c r="B69" s="92">
        <v>552</v>
      </c>
      <c r="C69" s="222" t="s">
        <v>1155</v>
      </c>
      <c r="D69" s="195">
        <v>30790</v>
      </c>
      <c r="E69" s="222"/>
      <c r="F69" s="222" t="s">
        <v>21</v>
      </c>
      <c r="G69" s="231" t="s">
        <v>1440</v>
      </c>
      <c r="H69" s="231" t="s">
        <v>1664</v>
      </c>
      <c r="I69" s="280">
        <v>8.7928240740740737E-2</v>
      </c>
    </row>
    <row r="70" spans="1:9" ht="26.1" customHeight="1" x14ac:dyDescent="0.25">
      <c r="A70" s="75">
        <v>17</v>
      </c>
      <c r="B70" s="92">
        <v>559</v>
      </c>
      <c r="C70" s="222" t="s">
        <v>1189</v>
      </c>
      <c r="D70" s="195">
        <v>31312</v>
      </c>
      <c r="E70" s="222"/>
      <c r="F70" s="222" t="s">
        <v>21</v>
      </c>
      <c r="G70" s="231" t="s">
        <v>1440</v>
      </c>
      <c r="H70" s="231" t="s">
        <v>1664</v>
      </c>
      <c r="I70" s="280">
        <v>8.8622685185185179E-2</v>
      </c>
    </row>
    <row r="71" spans="1:9" ht="26.1" customHeight="1" x14ac:dyDescent="0.25">
      <c r="A71" s="75">
        <v>18</v>
      </c>
      <c r="B71" s="92">
        <v>560</v>
      </c>
      <c r="C71" s="222" t="s">
        <v>1190</v>
      </c>
      <c r="D71" s="195">
        <v>31312</v>
      </c>
      <c r="E71" s="222" t="s">
        <v>673</v>
      </c>
      <c r="F71" s="222" t="s">
        <v>21</v>
      </c>
      <c r="G71" s="231" t="s">
        <v>1440</v>
      </c>
      <c r="H71" s="231" t="s">
        <v>1664</v>
      </c>
      <c r="I71" s="280">
        <v>8.8622685185185179E-2</v>
      </c>
    </row>
    <row r="72" spans="1:9" ht="26.1" customHeight="1" x14ac:dyDescent="0.25">
      <c r="A72" s="75">
        <v>19</v>
      </c>
      <c r="B72" s="92">
        <v>565</v>
      </c>
      <c r="C72" s="222" t="s">
        <v>1214</v>
      </c>
      <c r="D72" s="195">
        <v>31840</v>
      </c>
      <c r="E72" s="222"/>
      <c r="F72" s="222" t="s">
        <v>21</v>
      </c>
      <c r="G72" s="231" t="s">
        <v>1440</v>
      </c>
      <c r="H72" s="231" t="s">
        <v>1664</v>
      </c>
      <c r="I72" s="186" t="s">
        <v>1693</v>
      </c>
    </row>
    <row r="73" spans="1:9" ht="26.1" customHeight="1" x14ac:dyDescent="0.25">
      <c r="A73" s="75">
        <v>20</v>
      </c>
      <c r="B73" s="92">
        <v>541</v>
      </c>
      <c r="C73" s="222" t="s">
        <v>1347</v>
      </c>
      <c r="D73" s="195">
        <v>29120</v>
      </c>
      <c r="E73" s="222" t="s">
        <v>1088</v>
      </c>
      <c r="F73" s="222" t="s">
        <v>21</v>
      </c>
      <c r="G73" s="231" t="s">
        <v>1440</v>
      </c>
      <c r="H73" s="231" t="s">
        <v>1664</v>
      </c>
      <c r="I73" s="186" t="s">
        <v>1694</v>
      </c>
    </row>
    <row r="74" spans="1:9" ht="26.1" customHeight="1" x14ac:dyDescent="0.25">
      <c r="A74" s="75">
        <v>21</v>
      </c>
      <c r="B74" s="92">
        <v>551</v>
      </c>
      <c r="C74" s="222" t="s">
        <v>1151</v>
      </c>
      <c r="D74" s="195">
        <v>30650</v>
      </c>
      <c r="E74" s="222"/>
      <c r="F74" s="222" t="s">
        <v>21</v>
      </c>
      <c r="G74" s="231" t="s">
        <v>1440</v>
      </c>
      <c r="H74" s="231" t="s">
        <v>1664</v>
      </c>
      <c r="I74" s="186" t="s">
        <v>1695</v>
      </c>
    </row>
    <row r="75" spans="1:9" ht="26.1" customHeight="1" x14ac:dyDescent="0.25">
      <c r="A75" s="75">
        <v>22</v>
      </c>
      <c r="B75" s="92">
        <v>557</v>
      </c>
      <c r="C75" s="222" t="s">
        <v>1178</v>
      </c>
      <c r="D75" s="195">
        <v>31204</v>
      </c>
      <c r="E75" s="222"/>
      <c r="F75" s="222" t="s">
        <v>21</v>
      </c>
      <c r="G75" s="231" t="s">
        <v>1440</v>
      </c>
      <c r="H75" s="231" t="s">
        <v>1664</v>
      </c>
      <c r="I75" s="186" t="s">
        <v>1695</v>
      </c>
    </row>
    <row r="76" spans="1:9" ht="26.1" customHeight="1" x14ac:dyDescent="0.25">
      <c r="A76" s="75">
        <v>23</v>
      </c>
      <c r="B76" s="92">
        <v>566</v>
      </c>
      <c r="C76" s="222" t="s">
        <v>1215</v>
      </c>
      <c r="D76" s="195">
        <v>31846</v>
      </c>
      <c r="E76" s="222"/>
      <c r="F76" s="222" t="s">
        <v>21</v>
      </c>
      <c r="G76" s="231" t="s">
        <v>1440</v>
      </c>
      <c r="H76" s="231" t="s">
        <v>1664</v>
      </c>
      <c r="I76" s="186" t="s">
        <v>1696</v>
      </c>
    </row>
    <row r="77" spans="1:9" ht="26.1" customHeight="1" x14ac:dyDescent="0.25">
      <c r="A77" s="75">
        <v>24</v>
      </c>
      <c r="B77" s="92">
        <v>542</v>
      </c>
      <c r="C77" s="222" t="s">
        <v>1428</v>
      </c>
      <c r="D77" s="195">
        <v>29325</v>
      </c>
      <c r="E77" s="222" t="s">
        <v>1348</v>
      </c>
      <c r="F77" s="222" t="s">
        <v>21</v>
      </c>
      <c r="G77" s="231" t="s">
        <v>1440</v>
      </c>
      <c r="H77" s="231" t="s">
        <v>1664</v>
      </c>
      <c r="I77" s="186" t="s">
        <v>1697</v>
      </c>
    </row>
    <row r="78" spans="1:9" ht="26.1" customHeight="1" x14ac:dyDescent="0.25">
      <c r="A78" s="75">
        <v>25</v>
      </c>
      <c r="B78" s="92">
        <v>554</v>
      </c>
      <c r="C78" s="222" t="s">
        <v>1159</v>
      </c>
      <c r="D78" s="195">
        <v>30833</v>
      </c>
      <c r="E78" s="222" t="s">
        <v>673</v>
      </c>
      <c r="F78" s="222" t="s">
        <v>21</v>
      </c>
      <c r="G78" s="231" t="s">
        <v>1440</v>
      </c>
      <c r="H78" s="231" t="s">
        <v>1664</v>
      </c>
      <c r="I78" s="186" t="s">
        <v>1697</v>
      </c>
    </row>
    <row r="79" spans="1:9" ht="26.1" customHeight="1" x14ac:dyDescent="0.25">
      <c r="A79" s="75">
        <v>26</v>
      </c>
      <c r="B79" s="92">
        <v>540</v>
      </c>
      <c r="C79" s="222" t="s">
        <v>1110</v>
      </c>
      <c r="D79" s="195">
        <v>28976</v>
      </c>
      <c r="E79" s="222" t="s">
        <v>673</v>
      </c>
      <c r="F79" s="222" t="s">
        <v>21</v>
      </c>
      <c r="G79" s="231" t="s">
        <v>1440</v>
      </c>
      <c r="H79" s="231" t="s">
        <v>1664</v>
      </c>
      <c r="I79" s="186" t="s">
        <v>1698</v>
      </c>
    </row>
    <row r="80" spans="1:9" ht="26.1" customHeight="1" x14ac:dyDescent="0.25">
      <c r="A80" s="75">
        <v>27</v>
      </c>
      <c r="B80" s="92">
        <v>549</v>
      </c>
      <c r="C80" s="222" t="s">
        <v>1353</v>
      </c>
      <c r="D80" s="195">
        <v>30433</v>
      </c>
      <c r="E80" s="222" t="s">
        <v>669</v>
      </c>
      <c r="F80" s="222" t="s">
        <v>21</v>
      </c>
      <c r="G80" s="231" t="s">
        <v>1440</v>
      </c>
      <c r="H80" s="231" t="s">
        <v>1664</v>
      </c>
      <c r="I80" s="186" t="s">
        <v>1699</v>
      </c>
    </row>
    <row r="81" spans="1:9" ht="26.1" customHeight="1" x14ac:dyDescent="0.25">
      <c r="A81" s="75">
        <v>28</v>
      </c>
      <c r="B81" s="92">
        <v>548</v>
      </c>
      <c r="C81" s="222" t="s">
        <v>1141</v>
      </c>
      <c r="D81" s="195">
        <v>30427</v>
      </c>
      <c r="E81" s="222" t="s">
        <v>673</v>
      </c>
      <c r="F81" s="222" t="s">
        <v>21</v>
      </c>
      <c r="G81" s="231" t="s">
        <v>1440</v>
      </c>
      <c r="H81" s="231" t="s">
        <v>1664</v>
      </c>
      <c r="I81" s="186" t="s">
        <v>1700</v>
      </c>
    </row>
    <row r="82" spans="1:9" ht="26.1" customHeight="1" x14ac:dyDescent="0.25">
      <c r="A82" s="75">
        <v>29</v>
      </c>
      <c r="B82" s="92">
        <v>545</v>
      </c>
      <c r="C82" s="222" t="s">
        <v>1349</v>
      </c>
      <c r="D82" s="195">
        <v>30228</v>
      </c>
      <c r="E82" s="222"/>
      <c r="F82" s="222" t="s">
        <v>21</v>
      </c>
      <c r="G82" s="231" t="s">
        <v>1440</v>
      </c>
      <c r="H82" s="231" t="s">
        <v>1664</v>
      </c>
      <c r="I82" s="186" t="s">
        <v>1439</v>
      </c>
    </row>
    <row r="83" spans="1:9" ht="26.1" customHeight="1" thickBot="1" x14ac:dyDescent="0.3">
      <c r="A83" s="72">
        <v>30</v>
      </c>
      <c r="B83" s="91">
        <v>553</v>
      </c>
      <c r="C83" s="224" t="s">
        <v>1158</v>
      </c>
      <c r="D83" s="198">
        <v>30796</v>
      </c>
      <c r="E83" s="224"/>
      <c r="F83" s="224" t="s">
        <v>21</v>
      </c>
      <c r="G83" s="231" t="s">
        <v>1440</v>
      </c>
      <c r="H83" s="231" t="s">
        <v>1664</v>
      </c>
      <c r="I83" s="187" t="s">
        <v>1439</v>
      </c>
    </row>
    <row r="84" spans="1:9" ht="26.1" customHeight="1" x14ac:dyDescent="0.25">
      <c r="A84" s="70">
        <v>1</v>
      </c>
      <c r="B84" s="90">
        <v>571</v>
      </c>
      <c r="C84" s="71" t="s">
        <v>718</v>
      </c>
      <c r="D84" s="196">
        <v>25624</v>
      </c>
      <c r="E84" s="71" t="s">
        <v>1019</v>
      </c>
      <c r="F84" s="71" t="s">
        <v>21</v>
      </c>
      <c r="G84" s="229" t="s">
        <v>1440</v>
      </c>
      <c r="H84" s="229" t="s">
        <v>1665</v>
      </c>
      <c r="I84" s="28" t="s">
        <v>1673</v>
      </c>
    </row>
    <row r="85" spans="1:9" ht="26.1" customHeight="1" x14ac:dyDescent="0.25">
      <c r="A85" s="75">
        <v>2</v>
      </c>
      <c r="B85" s="92">
        <v>575</v>
      </c>
      <c r="C85" s="68" t="s">
        <v>1071</v>
      </c>
      <c r="D85" s="195">
        <v>27147</v>
      </c>
      <c r="E85" s="68" t="s">
        <v>1072</v>
      </c>
      <c r="F85" s="68" t="s">
        <v>694</v>
      </c>
      <c r="G85" s="231" t="s">
        <v>1440</v>
      </c>
      <c r="H85" s="231" t="s">
        <v>1665</v>
      </c>
      <c r="I85" s="119" t="s">
        <v>1674</v>
      </c>
    </row>
    <row r="86" spans="1:9" ht="26.1" customHeight="1" x14ac:dyDescent="0.25">
      <c r="A86" s="75">
        <v>3</v>
      </c>
      <c r="B86" s="92">
        <v>572</v>
      </c>
      <c r="C86" s="68" t="s">
        <v>716</v>
      </c>
      <c r="D86" s="195">
        <v>26300</v>
      </c>
      <c r="E86" s="68"/>
      <c r="F86" s="68" t="s">
        <v>1049</v>
      </c>
      <c r="G86" s="231" t="s">
        <v>1440</v>
      </c>
      <c r="H86" s="231" t="s">
        <v>1665</v>
      </c>
      <c r="I86" s="119" t="s">
        <v>1675</v>
      </c>
    </row>
    <row r="87" spans="1:9" ht="26.1" customHeight="1" x14ac:dyDescent="0.25">
      <c r="A87" s="75">
        <v>4</v>
      </c>
      <c r="B87" s="92">
        <v>574</v>
      </c>
      <c r="C87" s="68" t="s">
        <v>1060</v>
      </c>
      <c r="D87" s="195">
        <v>26508</v>
      </c>
      <c r="E87" s="68" t="s">
        <v>1012</v>
      </c>
      <c r="F87" s="68" t="s">
        <v>21</v>
      </c>
      <c r="G87" s="231" t="s">
        <v>1440</v>
      </c>
      <c r="H87" s="231" t="s">
        <v>1665</v>
      </c>
      <c r="I87" s="119" t="s">
        <v>1676</v>
      </c>
    </row>
    <row r="88" spans="1:9" ht="26.1" customHeight="1" x14ac:dyDescent="0.25">
      <c r="A88" s="75">
        <v>5</v>
      </c>
      <c r="B88" s="92">
        <v>576</v>
      </c>
      <c r="C88" s="68" t="s">
        <v>717</v>
      </c>
      <c r="D88" s="195">
        <v>27674</v>
      </c>
      <c r="E88" s="68"/>
      <c r="F88" s="68" t="s">
        <v>21</v>
      </c>
      <c r="G88" s="231" t="s">
        <v>1440</v>
      </c>
      <c r="H88" s="231" t="s">
        <v>1665</v>
      </c>
      <c r="I88" s="291">
        <v>8.6747685185185178E-2</v>
      </c>
    </row>
    <row r="89" spans="1:9" ht="26.1" customHeight="1" x14ac:dyDescent="0.25">
      <c r="A89" s="75">
        <v>6</v>
      </c>
      <c r="B89" s="92">
        <v>577</v>
      </c>
      <c r="C89" s="68" t="s">
        <v>1090</v>
      </c>
      <c r="D89" s="195">
        <v>28126</v>
      </c>
      <c r="E89" s="68" t="s">
        <v>673</v>
      </c>
      <c r="F89" s="68" t="s">
        <v>21</v>
      </c>
      <c r="G89" s="231" t="s">
        <v>1440</v>
      </c>
      <c r="H89" s="231" t="s">
        <v>1665</v>
      </c>
      <c r="I89" s="119" t="s">
        <v>1677</v>
      </c>
    </row>
    <row r="90" spans="1:9" ht="26.1" customHeight="1" x14ac:dyDescent="0.25">
      <c r="A90" s="75">
        <v>7</v>
      </c>
      <c r="B90" s="92">
        <v>573</v>
      </c>
      <c r="C90" s="68" t="s">
        <v>721</v>
      </c>
      <c r="D90" s="195">
        <v>26455</v>
      </c>
      <c r="E90" s="68" t="s">
        <v>1045</v>
      </c>
      <c r="F90" s="68" t="s">
        <v>21</v>
      </c>
      <c r="G90" s="231" t="s">
        <v>1440</v>
      </c>
      <c r="H90" s="231" t="s">
        <v>1665</v>
      </c>
      <c r="I90" s="119" t="s">
        <v>1663</v>
      </c>
    </row>
    <row r="91" spans="1:9" ht="26.1" customHeight="1" thickBot="1" x14ac:dyDescent="0.3">
      <c r="A91" s="72">
        <v>8</v>
      </c>
      <c r="B91" s="91">
        <v>569</v>
      </c>
      <c r="C91" s="73" t="s">
        <v>1043</v>
      </c>
      <c r="D91" s="198">
        <v>25569</v>
      </c>
      <c r="E91" s="73" t="s">
        <v>673</v>
      </c>
      <c r="F91" s="73" t="s">
        <v>21</v>
      </c>
      <c r="G91" s="231" t="s">
        <v>1440</v>
      </c>
      <c r="H91" s="231" t="s">
        <v>1665</v>
      </c>
      <c r="I91" s="192" t="s">
        <v>1439</v>
      </c>
    </row>
    <row r="92" spans="1:9" ht="26.1" customHeight="1" x14ac:dyDescent="0.25">
      <c r="A92" s="70">
        <v>1</v>
      </c>
      <c r="B92" s="90">
        <v>581</v>
      </c>
      <c r="C92" s="71" t="s">
        <v>1022</v>
      </c>
      <c r="D92" s="196">
        <v>23160</v>
      </c>
      <c r="E92" s="71" t="s">
        <v>1023</v>
      </c>
      <c r="F92" s="71" t="s">
        <v>1024</v>
      </c>
      <c r="G92" s="229" t="s">
        <v>1440</v>
      </c>
      <c r="H92" s="229" t="s">
        <v>1666</v>
      </c>
      <c r="I92" s="28" t="s">
        <v>1670</v>
      </c>
    </row>
    <row r="93" spans="1:9" ht="26.1" customHeight="1" x14ac:dyDescent="0.25">
      <c r="A93" s="75">
        <v>2</v>
      </c>
      <c r="B93" s="92">
        <v>578</v>
      </c>
      <c r="C93" s="68" t="s">
        <v>1346</v>
      </c>
      <c r="D93" s="195">
        <v>21878</v>
      </c>
      <c r="E93" s="68"/>
      <c r="F93" s="68" t="s">
        <v>678</v>
      </c>
      <c r="G93" s="231" t="s">
        <v>1440</v>
      </c>
      <c r="H93" s="231" t="s">
        <v>1666</v>
      </c>
      <c r="I93" s="119" t="s">
        <v>1671</v>
      </c>
    </row>
    <row r="94" spans="1:9" ht="26.1" customHeight="1" x14ac:dyDescent="0.25">
      <c r="A94" s="75">
        <v>3</v>
      </c>
      <c r="B94" s="92">
        <v>582</v>
      </c>
      <c r="C94" s="68" t="s">
        <v>1027</v>
      </c>
      <c r="D94" s="195">
        <v>23278</v>
      </c>
      <c r="E94" s="68" t="s">
        <v>986</v>
      </c>
      <c r="F94" s="68" t="s">
        <v>678</v>
      </c>
      <c r="G94" s="231" t="s">
        <v>1440</v>
      </c>
      <c r="H94" s="231" t="s">
        <v>1666</v>
      </c>
      <c r="I94" s="291">
        <v>8.4988425925925926E-2</v>
      </c>
    </row>
    <row r="95" spans="1:9" ht="26.1" customHeight="1" x14ac:dyDescent="0.25">
      <c r="A95" s="75">
        <v>4</v>
      </c>
      <c r="B95" s="92">
        <v>579</v>
      </c>
      <c r="C95" s="68" t="s">
        <v>1020</v>
      </c>
      <c r="D95" s="195">
        <v>22986</v>
      </c>
      <c r="E95" s="68" t="s">
        <v>673</v>
      </c>
      <c r="F95" s="68" t="s">
        <v>21</v>
      </c>
      <c r="G95" s="231" t="s">
        <v>1440</v>
      </c>
      <c r="H95" s="231" t="s">
        <v>1666</v>
      </c>
      <c r="I95" s="291">
        <v>8.6307870370370368E-2</v>
      </c>
    </row>
    <row r="96" spans="1:9" ht="26.1" customHeight="1" x14ac:dyDescent="0.25">
      <c r="A96" s="75">
        <v>5</v>
      </c>
      <c r="B96" s="92">
        <v>583</v>
      </c>
      <c r="C96" s="68" t="s">
        <v>1030</v>
      </c>
      <c r="D96" s="195">
        <v>24035</v>
      </c>
      <c r="E96" s="68" t="s">
        <v>1031</v>
      </c>
      <c r="F96" s="68" t="s">
        <v>21</v>
      </c>
      <c r="G96" s="231" t="s">
        <v>1440</v>
      </c>
      <c r="H96" s="231" t="s">
        <v>1666</v>
      </c>
      <c r="I96" s="291">
        <v>8.7372685185185192E-2</v>
      </c>
    </row>
    <row r="97" spans="1:9" ht="26.1" customHeight="1" thickBot="1" x14ac:dyDescent="0.3">
      <c r="A97" s="72">
        <v>6</v>
      </c>
      <c r="B97" s="91">
        <v>580</v>
      </c>
      <c r="C97" s="73" t="s">
        <v>1021</v>
      </c>
      <c r="D97" s="198">
        <v>23052</v>
      </c>
      <c r="E97" s="73"/>
      <c r="F97" s="73" t="s">
        <v>21</v>
      </c>
      <c r="G97" s="231" t="s">
        <v>1440</v>
      </c>
      <c r="H97" s="231" t="s">
        <v>1666</v>
      </c>
      <c r="I97" s="192" t="s">
        <v>1672</v>
      </c>
    </row>
    <row r="98" spans="1:9" ht="26.1" customHeight="1" x14ac:dyDescent="0.25">
      <c r="A98" s="70">
        <v>1</v>
      </c>
      <c r="B98" s="90">
        <v>584</v>
      </c>
      <c r="C98" s="71" t="s">
        <v>720</v>
      </c>
      <c r="D98" s="196">
        <v>19581</v>
      </c>
      <c r="E98" s="71" t="s">
        <v>998</v>
      </c>
      <c r="F98" s="71" t="s">
        <v>21</v>
      </c>
      <c r="G98" s="229" t="s">
        <v>1440</v>
      </c>
      <c r="H98" s="229" t="s">
        <v>1667</v>
      </c>
      <c r="I98" s="28" t="s">
        <v>1668</v>
      </c>
    </row>
    <row r="99" spans="1:9" ht="26.1" customHeight="1" thickBot="1" x14ac:dyDescent="0.3">
      <c r="A99" s="72">
        <v>2</v>
      </c>
      <c r="B99" s="91">
        <v>585</v>
      </c>
      <c r="C99" s="73" t="s">
        <v>1004</v>
      </c>
      <c r="D99" s="198">
        <v>20143</v>
      </c>
      <c r="E99" s="73" t="s">
        <v>986</v>
      </c>
      <c r="F99" s="73" t="s">
        <v>678</v>
      </c>
      <c r="G99" s="233" t="s">
        <v>1440</v>
      </c>
      <c r="H99" s="233" t="s">
        <v>1667</v>
      </c>
      <c r="I99" s="192" t="s">
        <v>1669</v>
      </c>
    </row>
    <row r="101" spans="1:9" ht="19.5" x14ac:dyDescent="0.4">
      <c r="A101" s="15" t="s">
        <v>5</v>
      </c>
      <c r="B101" s="93"/>
      <c r="C101" s="87"/>
      <c r="E101" s="2" t="s">
        <v>12</v>
      </c>
      <c r="F101" s="2"/>
      <c r="G101" s="289"/>
      <c r="H101" s="289"/>
      <c r="I101" s="210"/>
    </row>
    <row r="102" spans="1:9" ht="19.5" x14ac:dyDescent="0.4">
      <c r="A102" s="15"/>
      <c r="B102" s="93"/>
      <c r="C102" s="87"/>
      <c r="E102"/>
      <c r="F102"/>
      <c r="G102" s="290"/>
      <c r="H102" s="290"/>
      <c r="I102" s="210"/>
    </row>
    <row r="103" spans="1:9" ht="19.5" x14ac:dyDescent="0.4">
      <c r="A103" s="15" t="s">
        <v>10</v>
      </c>
      <c r="B103" s="93"/>
      <c r="C103" s="87"/>
      <c r="E103" s="2" t="s">
        <v>984</v>
      </c>
      <c r="F103" s="2"/>
      <c r="G103" s="289"/>
      <c r="H103" s="289"/>
    </row>
  </sheetData>
  <sortState ref="C104:F105">
    <sortCondition ref="D104:D105"/>
  </sortState>
  <mergeCells count="7">
    <mergeCell ref="A7:I7"/>
    <mergeCell ref="A8:I8"/>
    <mergeCell ref="D10:I10"/>
    <mergeCell ref="A5:I5"/>
    <mergeCell ref="A3:I3"/>
    <mergeCell ref="A2:I2"/>
    <mergeCell ref="A1:I1"/>
  </mergeCells>
  <pageMargins left="0.11811023622047245" right="0.11811023622047245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1"/>
  <sheetViews>
    <sheetView topLeftCell="A275" workbookViewId="0">
      <selection activeCell="M285" sqref="M285"/>
    </sheetView>
  </sheetViews>
  <sheetFormatPr defaultRowHeight="15.75" x14ac:dyDescent="0.25"/>
  <cols>
    <col min="1" max="1" width="6.85546875" style="175" customWidth="1"/>
    <col min="2" max="2" width="6.85546875" style="88" customWidth="1"/>
    <col min="3" max="3" width="22.7109375" style="1" customWidth="1"/>
    <col min="4" max="4" width="15.42578125" style="189" customWidth="1"/>
    <col min="5" max="5" width="20.42578125" style="86" customWidth="1"/>
    <col min="6" max="6" width="18.28515625" style="86" customWidth="1"/>
    <col min="7" max="7" width="10.140625" style="227" customWidth="1"/>
    <col min="8" max="8" width="13.7109375" style="227" customWidth="1"/>
    <col min="9" max="9" width="10.5703125" style="175" customWidth="1"/>
    <col min="10" max="16384" width="9.140625" style="1"/>
  </cols>
  <sheetData>
    <row r="1" spans="1:9" ht="20.25" customHeight="1" x14ac:dyDescent="0.25">
      <c r="A1" s="241" t="s">
        <v>360</v>
      </c>
      <c r="B1" s="241"/>
      <c r="C1" s="241"/>
      <c r="D1" s="241"/>
      <c r="E1" s="241"/>
      <c r="F1" s="241"/>
      <c r="G1" s="241"/>
      <c r="H1" s="241"/>
      <c r="I1" s="241"/>
    </row>
    <row r="2" spans="1:9" ht="18" customHeight="1" x14ac:dyDescent="0.25">
      <c r="A2" s="242" t="s">
        <v>361</v>
      </c>
      <c r="B2" s="242"/>
      <c r="C2" s="242"/>
      <c r="D2" s="242"/>
      <c r="E2" s="242"/>
      <c r="F2" s="242"/>
      <c r="G2" s="242"/>
      <c r="H2" s="242"/>
      <c r="I2" s="242"/>
    </row>
    <row r="3" spans="1:9" x14ac:dyDescent="0.25">
      <c r="A3" s="241" t="s">
        <v>362</v>
      </c>
      <c r="B3" s="241"/>
      <c r="C3" s="241"/>
      <c r="D3" s="241"/>
      <c r="E3" s="241"/>
      <c r="F3" s="241"/>
      <c r="G3" s="241"/>
      <c r="H3" s="241"/>
      <c r="I3" s="241"/>
    </row>
    <row r="4" spans="1:9" x14ac:dyDescent="0.25">
      <c r="C4" s="63"/>
      <c r="E4" s="104"/>
      <c r="F4" s="189"/>
    </row>
    <row r="5" spans="1:9" ht="21" x14ac:dyDescent="0.35">
      <c r="C5" s="240" t="s">
        <v>363</v>
      </c>
      <c r="D5" s="258"/>
      <c r="E5" s="258"/>
      <c r="F5" s="258"/>
      <c r="G5" s="258"/>
      <c r="H5" s="258"/>
      <c r="I5" s="258"/>
    </row>
    <row r="7" spans="1:9" ht="18.75" x14ac:dyDescent="0.3">
      <c r="D7" s="85" t="s">
        <v>9</v>
      </c>
    </row>
    <row r="8" spans="1:9" ht="31.5" x14ac:dyDescent="0.25">
      <c r="D8" s="189" t="s">
        <v>364</v>
      </c>
    </row>
    <row r="9" spans="1:9" x14ac:dyDescent="0.25">
      <c r="C9" s="1" t="s">
        <v>983</v>
      </c>
    </row>
    <row r="10" spans="1:9" ht="16.5" thickBot="1" x14ac:dyDescent="0.3">
      <c r="E10" s="257" t="s">
        <v>365</v>
      </c>
      <c r="F10" s="257"/>
      <c r="G10" s="257"/>
      <c r="H10" s="257"/>
      <c r="I10" s="257"/>
    </row>
    <row r="11" spans="1:9" ht="34.5" customHeight="1" thickBot="1" x14ac:dyDescent="0.3">
      <c r="A11" s="65" t="s">
        <v>4</v>
      </c>
      <c r="B11" s="66" t="s">
        <v>0</v>
      </c>
      <c r="C11" s="67" t="s">
        <v>1</v>
      </c>
      <c r="D11" s="67" t="s">
        <v>2</v>
      </c>
      <c r="E11" s="67" t="s">
        <v>6</v>
      </c>
      <c r="F11" s="194" t="s">
        <v>990</v>
      </c>
      <c r="G11" s="194" t="s">
        <v>1429</v>
      </c>
      <c r="H11" s="194" t="s">
        <v>1430</v>
      </c>
      <c r="I11" s="184" t="s">
        <v>3</v>
      </c>
    </row>
    <row r="12" spans="1:9" ht="26.1" customHeight="1" thickBot="1" x14ac:dyDescent="0.3">
      <c r="A12" s="213">
        <v>1</v>
      </c>
      <c r="B12" s="137">
        <v>480</v>
      </c>
      <c r="C12" s="71" t="s">
        <v>1409</v>
      </c>
      <c r="D12" s="196">
        <v>31534</v>
      </c>
      <c r="E12" s="71" t="s">
        <v>1410</v>
      </c>
      <c r="F12" s="81" t="s">
        <v>21</v>
      </c>
      <c r="G12" s="228" t="s">
        <v>1431</v>
      </c>
      <c r="H12" s="228" t="s">
        <v>1432</v>
      </c>
      <c r="I12" s="286">
        <v>4.7083333333333331E-2</v>
      </c>
    </row>
    <row r="13" spans="1:9" ht="26.1" customHeight="1" x14ac:dyDescent="0.25">
      <c r="A13" s="180">
        <v>1</v>
      </c>
      <c r="B13" s="90">
        <v>208</v>
      </c>
      <c r="C13" s="71" t="s">
        <v>1404</v>
      </c>
      <c r="D13" s="196">
        <v>36371</v>
      </c>
      <c r="E13" s="71"/>
      <c r="F13" s="71" t="s">
        <v>53</v>
      </c>
      <c r="G13" s="236" t="s">
        <v>1431</v>
      </c>
      <c r="H13" s="229" t="s">
        <v>1433</v>
      </c>
      <c r="I13" s="40" t="s">
        <v>1610</v>
      </c>
    </row>
    <row r="14" spans="1:9" ht="26.1" customHeight="1" x14ac:dyDescent="0.25">
      <c r="A14" s="61">
        <v>2</v>
      </c>
      <c r="B14" s="92">
        <v>210</v>
      </c>
      <c r="C14" s="68" t="s">
        <v>1335</v>
      </c>
      <c r="D14" s="195">
        <v>37108</v>
      </c>
      <c r="E14" s="68" t="s">
        <v>1320</v>
      </c>
      <c r="F14" s="69" t="s">
        <v>1049</v>
      </c>
      <c r="G14" s="237" t="s">
        <v>1431</v>
      </c>
      <c r="H14" s="230" t="s">
        <v>1433</v>
      </c>
      <c r="I14" s="32" t="s">
        <v>1611</v>
      </c>
    </row>
    <row r="15" spans="1:9" ht="26.1" customHeight="1" x14ac:dyDescent="0.25">
      <c r="A15" s="61">
        <v>3</v>
      </c>
      <c r="B15" s="92">
        <v>203</v>
      </c>
      <c r="C15" s="68" t="s">
        <v>1319</v>
      </c>
      <c r="D15" s="195">
        <v>35890</v>
      </c>
      <c r="E15" s="68" t="s">
        <v>1320</v>
      </c>
      <c r="F15" s="69" t="s">
        <v>672</v>
      </c>
      <c r="G15" s="237" t="s">
        <v>1431</v>
      </c>
      <c r="H15" s="230" t="s">
        <v>1433</v>
      </c>
      <c r="I15" s="32" t="s">
        <v>1612</v>
      </c>
    </row>
    <row r="16" spans="1:9" ht="26.1" customHeight="1" x14ac:dyDescent="0.25">
      <c r="A16" s="61">
        <v>4</v>
      </c>
      <c r="B16" s="92">
        <v>202</v>
      </c>
      <c r="C16" s="68" t="s">
        <v>1318</v>
      </c>
      <c r="D16" s="195">
        <v>35872</v>
      </c>
      <c r="E16" s="68" t="s">
        <v>1075</v>
      </c>
      <c r="F16" s="69" t="s">
        <v>21</v>
      </c>
      <c r="G16" s="237" t="s">
        <v>1431</v>
      </c>
      <c r="H16" s="230" t="s">
        <v>1433</v>
      </c>
      <c r="I16" s="32" t="s">
        <v>1613</v>
      </c>
    </row>
    <row r="17" spans="1:20" ht="26.1" customHeight="1" x14ac:dyDescent="0.25">
      <c r="A17" s="61">
        <v>5</v>
      </c>
      <c r="B17" s="92">
        <v>207</v>
      </c>
      <c r="C17" s="68" t="s">
        <v>1328</v>
      </c>
      <c r="D17" s="195">
        <v>36293</v>
      </c>
      <c r="E17" s="68"/>
      <c r="F17" s="69" t="s">
        <v>1329</v>
      </c>
      <c r="G17" s="237" t="s">
        <v>1431</v>
      </c>
      <c r="H17" s="230" t="s">
        <v>1433</v>
      </c>
      <c r="I17" s="32" t="s">
        <v>1614</v>
      </c>
    </row>
    <row r="18" spans="1:20" ht="26.1" customHeight="1" x14ac:dyDescent="0.25">
      <c r="A18" s="61">
        <v>6</v>
      </c>
      <c r="B18" s="92">
        <v>209</v>
      </c>
      <c r="C18" s="68" t="s">
        <v>1332</v>
      </c>
      <c r="D18" s="195">
        <v>36661</v>
      </c>
      <c r="E18" s="68"/>
      <c r="F18" s="69" t="s">
        <v>714</v>
      </c>
      <c r="G18" s="237" t="s">
        <v>1431</v>
      </c>
      <c r="H18" s="230" t="s">
        <v>1433</v>
      </c>
      <c r="I18" s="32" t="s">
        <v>1615</v>
      </c>
    </row>
    <row r="19" spans="1:20" ht="26.1" customHeight="1" x14ac:dyDescent="0.25">
      <c r="A19" s="61">
        <v>7</v>
      </c>
      <c r="B19" s="92">
        <v>204</v>
      </c>
      <c r="C19" s="68" t="s">
        <v>1401</v>
      </c>
      <c r="D19" s="195">
        <v>35929</v>
      </c>
      <c r="E19" s="68" t="s">
        <v>1402</v>
      </c>
      <c r="F19" s="68" t="s">
        <v>21</v>
      </c>
      <c r="G19" s="237" t="s">
        <v>1431</v>
      </c>
      <c r="H19" s="230" t="s">
        <v>1433</v>
      </c>
      <c r="I19" s="32" t="s">
        <v>1616</v>
      </c>
    </row>
    <row r="20" spans="1:20" ht="26.1" customHeight="1" x14ac:dyDescent="0.25">
      <c r="A20" s="61">
        <v>8</v>
      </c>
      <c r="B20" s="92">
        <v>205</v>
      </c>
      <c r="C20" s="68" t="s">
        <v>1322</v>
      </c>
      <c r="D20" s="195">
        <v>36020</v>
      </c>
      <c r="E20" s="68"/>
      <c r="F20" s="69" t="s">
        <v>1323</v>
      </c>
      <c r="G20" s="237" t="s">
        <v>1431</v>
      </c>
      <c r="H20" s="230" t="s">
        <v>1433</v>
      </c>
      <c r="I20" s="32" t="s">
        <v>1617</v>
      </c>
    </row>
    <row r="21" spans="1:20" ht="26.1" customHeight="1" x14ac:dyDescent="0.25">
      <c r="A21" s="61">
        <v>9</v>
      </c>
      <c r="B21" s="92">
        <v>206</v>
      </c>
      <c r="C21" s="68" t="s">
        <v>1403</v>
      </c>
      <c r="D21" s="195">
        <v>36272</v>
      </c>
      <c r="E21" s="68"/>
      <c r="F21" s="68" t="s">
        <v>679</v>
      </c>
      <c r="G21" s="237" t="s">
        <v>1431</v>
      </c>
      <c r="H21" s="230" t="s">
        <v>1433</v>
      </c>
      <c r="I21" s="32" t="s">
        <v>1618</v>
      </c>
    </row>
    <row r="22" spans="1:20" ht="26.1" customHeight="1" x14ac:dyDescent="0.25">
      <c r="A22" s="61">
        <v>10</v>
      </c>
      <c r="B22" s="92">
        <v>201</v>
      </c>
      <c r="C22" s="68" t="s">
        <v>1317</v>
      </c>
      <c r="D22" s="195">
        <v>35851</v>
      </c>
      <c r="E22" s="68"/>
      <c r="F22" s="69" t="s">
        <v>21</v>
      </c>
      <c r="G22" s="237" t="s">
        <v>1431</v>
      </c>
      <c r="H22" s="230" t="s">
        <v>1433</v>
      </c>
      <c r="I22" s="283">
        <v>8.9340277777777768E-2</v>
      </c>
    </row>
    <row r="23" spans="1:20" ht="26.1" customHeight="1" x14ac:dyDescent="0.25">
      <c r="A23" s="61">
        <v>11</v>
      </c>
      <c r="B23" s="92">
        <v>211</v>
      </c>
      <c r="C23" s="68" t="s">
        <v>1336</v>
      </c>
      <c r="D23" s="195">
        <v>38329</v>
      </c>
      <c r="E23" s="68" t="s">
        <v>1416</v>
      </c>
      <c r="F23" s="69" t="s">
        <v>21</v>
      </c>
      <c r="G23" s="237" t="s">
        <v>1431</v>
      </c>
      <c r="H23" s="230" t="s">
        <v>1433</v>
      </c>
      <c r="I23" s="32" t="s">
        <v>1619</v>
      </c>
    </row>
    <row r="24" spans="1:20" ht="26.1" customHeight="1" x14ac:dyDescent="0.25">
      <c r="A24" s="61">
        <v>1</v>
      </c>
      <c r="B24" s="92">
        <v>254</v>
      </c>
      <c r="C24" s="68" t="s">
        <v>1288</v>
      </c>
      <c r="D24" s="195">
        <v>34569</v>
      </c>
      <c r="E24" s="68" t="s">
        <v>998</v>
      </c>
      <c r="F24" s="69" t="s">
        <v>21</v>
      </c>
      <c r="G24" s="230" t="s">
        <v>1431</v>
      </c>
      <c r="H24" s="230" t="s">
        <v>1434</v>
      </c>
      <c r="I24" s="32" t="s">
        <v>1620</v>
      </c>
      <c r="K24" s="117"/>
      <c r="L24" s="117"/>
      <c r="M24" s="117"/>
      <c r="N24" s="117"/>
      <c r="O24" s="117"/>
      <c r="P24" s="117"/>
      <c r="Q24" s="117"/>
      <c r="R24" s="117"/>
      <c r="S24" s="117"/>
      <c r="T24" s="117"/>
    </row>
    <row r="25" spans="1:20" ht="26.1" customHeight="1" x14ac:dyDescent="0.25">
      <c r="A25" s="61">
        <v>2</v>
      </c>
      <c r="B25" s="92">
        <v>237</v>
      </c>
      <c r="C25" s="68" t="s">
        <v>1263</v>
      </c>
      <c r="D25" s="195">
        <v>33087</v>
      </c>
      <c r="E25" s="68"/>
      <c r="F25" s="69" t="s">
        <v>21</v>
      </c>
      <c r="G25" s="230" t="s">
        <v>1431</v>
      </c>
      <c r="H25" s="230" t="s">
        <v>1434</v>
      </c>
      <c r="I25" s="32" t="s">
        <v>1621</v>
      </c>
      <c r="K25" s="117"/>
      <c r="L25" s="117"/>
      <c r="M25" s="244"/>
      <c r="N25" s="244"/>
      <c r="O25" s="244"/>
      <c r="P25" s="244"/>
      <c r="Q25" s="244"/>
      <c r="R25" s="244"/>
      <c r="S25" s="244"/>
      <c r="T25" s="117"/>
    </row>
    <row r="26" spans="1:20" ht="26.1" customHeight="1" x14ac:dyDescent="0.25">
      <c r="A26" s="61">
        <v>3</v>
      </c>
      <c r="B26" s="92">
        <v>261</v>
      </c>
      <c r="C26" s="68" t="s">
        <v>1301</v>
      </c>
      <c r="D26" s="195">
        <v>35174</v>
      </c>
      <c r="E26" s="68" t="s">
        <v>1075</v>
      </c>
      <c r="F26" s="69" t="s">
        <v>1082</v>
      </c>
      <c r="G26" s="230" t="s">
        <v>1431</v>
      </c>
      <c r="H26" s="230" t="s">
        <v>1434</v>
      </c>
      <c r="I26" s="32" t="s">
        <v>1622</v>
      </c>
      <c r="K26" s="117"/>
      <c r="L26" s="117"/>
      <c r="M26" s="117"/>
      <c r="N26" s="117"/>
      <c r="O26" s="117"/>
      <c r="P26" s="117"/>
      <c r="Q26" s="117"/>
      <c r="R26" s="117"/>
      <c r="S26" s="117"/>
      <c r="T26" s="117"/>
    </row>
    <row r="27" spans="1:20" ht="26.1" customHeight="1" x14ac:dyDescent="0.25">
      <c r="A27" s="61">
        <v>4</v>
      </c>
      <c r="B27" s="92">
        <v>483</v>
      </c>
      <c r="C27" s="68" t="s">
        <v>1414</v>
      </c>
      <c r="D27" s="195">
        <v>32933</v>
      </c>
      <c r="E27" s="68"/>
      <c r="F27" s="69" t="s">
        <v>21</v>
      </c>
      <c r="G27" s="230" t="s">
        <v>1431</v>
      </c>
      <c r="H27" s="230" t="s">
        <v>1434</v>
      </c>
      <c r="I27" s="33" t="s">
        <v>1623</v>
      </c>
      <c r="K27" s="117"/>
      <c r="L27" s="117"/>
      <c r="M27" s="117"/>
      <c r="N27" s="117"/>
      <c r="O27" s="117"/>
      <c r="P27" s="117"/>
      <c r="Q27" s="117"/>
      <c r="R27" s="117"/>
      <c r="S27" s="117"/>
      <c r="T27" s="117"/>
    </row>
    <row r="28" spans="1:20" ht="26.1" customHeight="1" x14ac:dyDescent="0.25">
      <c r="A28" s="61">
        <v>5</v>
      </c>
      <c r="B28" s="92">
        <v>247</v>
      </c>
      <c r="C28" s="68" t="s">
        <v>1278</v>
      </c>
      <c r="D28" s="195">
        <v>33941</v>
      </c>
      <c r="E28" s="68" t="s">
        <v>21</v>
      </c>
      <c r="F28" s="69" t="s">
        <v>21</v>
      </c>
      <c r="G28" s="230" t="s">
        <v>1431</v>
      </c>
      <c r="H28" s="230" t="s">
        <v>1434</v>
      </c>
      <c r="I28" s="186" t="s">
        <v>1624</v>
      </c>
      <c r="K28" s="117"/>
      <c r="L28" s="117"/>
      <c r="M28" s="117"/>
      <c r="N28" s="117"/>
      <c r="O28" s="117"/>
      <c r="P28" s="117"/>
      <c r="Q28" s="117"/>
      <c r="R28" s="117"/>
      <c r="S28" s="117"/>
      <c r="T28" s="117"/>
    </row>
    <row r="29" spans="1:20" ht="26.1" customHeight="1" x14ac:dyDescent="0.25">
      <c r="A29" s="61">
        <v>6</v>
      </c>
      <c r="B29" s="92">
        <v>231</v>
      </c>
      <c r="C29" s="68" t="s">
        <v>1252</v>
      </c>
      <c r="D29" s="195">
        <v>32821</v>
      </c>
      <c r="E29" s="68" t="s">
        <v>1253</v>
      </c>
      <c r="F29" s="69" t="s">
        <v>21</v>
      </c>
      <c r="G29" s="230" t="s">
        <v>1431</v>
      </c>
      <c r="H29" s="230" t="s">
        <v>1434</v>
      </c>
      <c r="I29" s="186" t="s">
        <v>1625</v>
      </c>
    </row>
    <row r="30" spans="1:20" ht="26.1" customHeight="1" x14ac:dyDescent="0.25">
      <c r="A30" s="61">
        <v>7</v>
      </c>
      <c r="B30" s="92">
        <v>236</v>
      </c>
      <c r="C30" s="68" t="s">
        <v>1261</v>
      </c>
      <c r="D30" s="195">
        <v>33035</v>
      </c>
      <c r="E30" s="68" t="s">
        <v>1036</v>
      </c>
      <c r="F30" s="69" t="s">
        <v>1037</v>
      </c>
      <c r="G30" s="230" t="s">
        <v>1431</v>
      </c>
      <c r="H30" s="230" t="s">
        <v>1434</v>
      </c>
      <c r="I30" s="32" t="s">
        <v>1626</v>
      </c>
    </row>
    <row r="31" spans="1:20" ht="26.1" customHeight="1" x14ac:dyDescent="0.25">
      <c r="A31" s="61">
        <v>8</v>
      </c>
      <c r="B31" s="92">
        <v>245</v>
      </c>
      <c r="C31" s="68" t="s">
        <v>642</v>
      </c>
      <c r="D31" s="195">
        <v>33833</v>
      </c>
      <c r="E31" s="68" t="s">
        <v>1395</v>
      </c>
      <c r="F31" s="68" t="s">
        <v>21</v>
      </c>
      <c r="G31" s="230" t="s">
        <v>1431</v>
      </c>
      <c r="H31" s="230" t="s">
        <v>1434</v>
      </c>
      <c r="I31" s="32" t="s">
        <v>1627</v>
      </c>
    </row>
    <row r="32" spans="1:20" ht="26.1" customHeight="1" x14ac:dyDescent="0.25">
      <c r="A32" s="61">
        <v>9</v>
      </c>
      <c r="B32" s="92">
        <v>226</v>
      </c>
      <c r="C32" s="68" t="s">
        <v>1243</v>
      </c>
      <c r="D32" s="195">
        <v>32613</v>
      </c>
      <c r="E32" s="68"/>
      <c r="F32" s="69"/>
      <c r="G32" s="230" t="s">
        <v>1431</v>
      </c>
      <c r="H32" s="230" t="s">
        <v>1434</v>
      </c>
      <c r="I32" s="32" t="s">
        <v>1628</v>
      </c>
    </row>
    <row r="33" spans="1:9" ht="26.1" customHeight="1" x14ac:dyDescent="0.25">
      <c r="A33" s="61">
        <v>10</v>
      </c>
      <c r="B33" s="92">
        <v>243</v>
      </c>
      <c r="C33" s="68" t="s">
        <v>1274</v>
      </c>
      <c r="D33" s="195">
        <v>33705</v>
      </c>
      <c r="E33" s="68" t="s">
        <v>1186</v>
      </c>
      <c r="F33" s="69" t="s">
        <v>21</v>
      </c>
      <c r="G33" s="230" t="s">
        <v>1431</v>
      </c>
      <c r="H33" s="230" t="s">
        <v>1434</v>
      </c>
      <c r="I33" s="186" t="s">
        <v>1629</v>
      </c>
    </row>
    <row r="34" spans="1:9" ht="26.1" customHeight="1" x14ac:dyDescent="0.25">
      <c r="A34" s="61">
        <v>11</v>
      </c>
      <c r="B34" s="92">
        <v>259</v>
      </c>
      <c r="C34" s="68" t="s">
        <v>1296</v>
      </c>
      <c r="D34" s="195">
        <v>34994</v>
      </c>
      <c r="E34" s="68" t="s">
        <v>1297</v>
      </c>
      <c r="F34" s="69" t="s">
        <v>21</v>
      </c>
      <c r="G34" s="230" t="s">
        <v>1431</v>
      </c>
      <c r="H34" s="230" t="s">
        <v>1434</v>
      </c>
      <c r="I34" s="186" t="s">
        <v>1630</v>
      </c>
    </row>
    <row r="35" spans="1:9" ht="26.1" customHeight="1" x14ac:dyDescent="0.25">
      <c r="A35" s="61">
        <v>12</v>
      </c>
      <c r="B35" s="92">
        <v>241</v>
      </c>
      <c r="C35" s="68" t="s">
        <v>1270</v>
      </c>
      <c r="D35" s="195">
        <v>33592</v>
      </c>
      <c r="E35" s="68"/>
      <c r="F35" s="69" t="s">
        <v>21</v>
      </c>
      <c r="G35" s="230" t="s">
        <v>1431</v>
      </c>
      <c r="H35" s="230" t="s">
        <v>1434</v>
      </c>
      <c r="I35" s="32" t="s">
        <v>1631</v>
      </c>
    </row>
    <row r="36" spans="1:9" ht="26.1" customHeight="1" x14ac:dyDescent="0.25">
      <c r="A36" s="61">
        <v>13</v>
      </c>
      <c r="B36" s="92">
        <v>233</v>
      </c>
      <c r="C36" s="68" t="s">
        <v>1257</v>
      </c>
      <c r="D36" s="195">
        <v>32935</v>
      </c>
      <c r="E36" s="68" t="s">
        <v>1016</v>
      </c>
      <c r="F36" s="69" t="s">
        <v>21</v>
      </c>
      <c r="G36" s="230" t="s">
        <v>1431</v>
      </c>
      <c r="H36" s="230" t="s">
        <v>1434</v>
      </c>
      <c r="I36" s="186" t="s">
        <v>1632</v>
      </c>
    </row>
    <row r="37" spans="1:9" ht="26.1" customHeight="1" x14ac:dyDescent="0.25">
      <c r="A37" s="61">
        <v>14</v>
      </c>
      <c r="B37" s="92">
        <v>229</v>
      </c>
      <c r="C37" s="68" t="s">
        <v>1248</v>
      </c>
      <c r="D37" s="195">
        <v>32765</v>
      </c>
      <c r="E37" s="68" t="s">
        <v>1249</v>
      </c>
      <c r="F37" s="69" t="s">
        <v>678</v>
      </c>
      <c r="G37" s="230" t="s">
        <v>1431</v>
      </c>
      <c r="H37" s="230" t="s">
        <v>1434</v>
      </c>
      <c r="I37" s="32" t="s">
        <v>1633</v>
      </c>
    </row>
    <row r="38" spans="1:9" ht="26.1" customHeight="1" x14ac:dyDescent="0.25">
      <c r="A38" s="61">
        <v>15</v>
      </c>
      <c r="B38" s="92">
        <v>248</v>
      </c>
      <c r="C38" s="68" t="s">
        <v>1280</v>
      </c>
      <c r="D38" s="195">
        <v>34018</v>
      </c>
      <c r="E38" s="68"/>
      <c r="F38" s="69" t="s">
        <v>21</v>
      </c>
      <c r="G38" s="230" t="s">
        <v>1431</v>
      </c>
      <c r="H38" s="230" t="s">
        <v>1434</v>
      </c>
      <c r="I38" s="32" t="s">
        <v>1634</v>
      </c>
    </row>
    <row r="39" spans="1:9" ht="26.1" customHeight="1" x14ac:dyDescent="0.25">
      <c r="A39" s="61">
        <v>16</v>
      </c>
      <c r="B39" s="92">
        <v>215</v>
      </c>
      <c r="C39" s="68" t="s">
        <v>1231</v>
      </c>
      <c r="D39" s="195">
        <v>32298</v>
      </c>
      <c r="E39" s="68" t="s">
        <v>1062</v>
      </c>
      <c r="F39" s="69" t="s">
        <v>21</v>
      </c>
      <c r="G39" s="230" t="s">
        <v>1431</v>
      </c>
      <c r="H39" s="230" t="s">
        <v>1434</v>
      </c>
      <c r="I39" s="32" t="s">
        <v>1635</v>
      </c>
    </row>
    <row r="40" spans="1:9" ht="26.1" customHeight="1" x14ac:dyDescent="0.25">
      <c r="A40" s="61">
        <v>17</v>
      </c>
      <c r="B40" s="92">
        <v>216</v>
      </c>
      <c r="C40" s="68" t="s">
        <v>1233</v>
      </c>
      <c r="D40" s="195">
        <v>32325</v>
      </c>
      <c r="E40" s="68" t="s">
        <v>1173</v>
      </c>
      <c r="F40" s="69" t="s">
        <v>666</v>
      </c>
      <c r="G40" s="230" t="s">
        <v>1431</v>
      </c>
      <c r="H40" s="230" t="s">
        <v>1434</v>
      </c>
      <c r="I40" s="32" t="s">
        <v>1636</v>
      </c>
    </row>
    <row r="41" spans="1:9" ht="26.1" customHeight="1" x14ac:dyDescent="0.25">
      <c r="A41" s="61">
        <v>18</v>
      </c>
      <c r="B41" s="92">
        <v>249</v>
      </c>
      <c r="C41" s="68" t="s">
        <v>1282</v>
      </c>
      <c r="D41" s="195">
        <v>34321</v>
      </c>
      <c r="E41" s="68"/>
      <c r="F41" s="69" t="s">
        <v>21</v>
      </c>
      <c r="G41" s="230" t="s">
        <v>1431</v>
      </c>
      <c r="H41" s="230" t="s">
        <v>1434</v>
      </c>
      <c r="I41" s="32" t="s">
        <v>1637</v>
      </c>
    </row>
    <row r="42" spans="1:9" ht="26.1" customHeight="1" x14ac:dyDescent="0.25">
      <c r="A42" s="61">
        <v>19</v>
      </c>
      <c r="B42" s="92">
        <v>235</v>
      </c>
      <c r="C42" s="68" t="s">
        <v>1259</v>
      </c>
      <c r="D42" s="195">
        <v>33014</v>
      </c>
      <c r="E42" s="68" t="s">
        <v>1260</v>
      </c>
      <c r="F42" s="69" t="s">
        <v>1049</v>
      </c>
      <c r="G42" s="230" t="s">
        <v>1431</v>
      </c>
      <c r="H42" s="230" t="s">
        <v>1434</v>
      </c>
      <c r="I42" s="32" t="s">
        <v>1638</v>
      </c>
    </row>
    <row r="43" spans="1:9" ht="26.1" customHeight="1" x14ac:dyDescent="0.25">
      <c r="A43" s="61">
        <v>20</v>
      </c>
      <c r="B43" s="92">
        <v>264</v>
      </c>
      <c r="C43" s="68" t="s">
        <v>1307</v>
      </c>
      <c r="D43" s="195">
        <v>35584</v>
      </c>
      <c r="E43" s="68" t="s">
        <v>1007</v>
      </c>
      <c r="F43" s="69" t="s">
        <v>21</v>
      </c>
      <c r="G43" s="230" t="s">
        <v>1431</v>
      </c>
      <c r="H43" s="230" t="s">
        <v>1434</v>
      </c>
      <c r="I43" s="32" t="s">
        <v>1639</v>
      </c>
    </row>
    <row r="44" spans="1:9" ht="26.1" customHeight="1" x14ac:dyDescent="0.25">
      <c r="A44" s="61">
        <v>21</v>
      </c>
      <c r="B44" s="92">
        <v>485</v>
      </c>
      <c r="C44" s="68" t="s">
        <v>525</v>
      </c>
      <c r="D44" s="195">
        <v>32540</v>
      </c>
      <c r="E44" s="68"/>
      <c r="F44" s="69" t="s">
        <v>21</v>
      </c>
      <c r="G44" s="230" t="s">
        <v>1431</v>
      </c>
      <c r="H44" s="230" t="s">
        <v>1434</v>
      </c>
      <c r="I44" s="186" t="s">
        <v>1640</v>
      </c>
    </row>
    <row r="45" spans="1:9" ht="26.1" customHeight="1" x14ac:dyDescent="0.25">
      <c r="A45" s="61">
        <v>22</v>
      </c>
      <c r="B45" s="92">
        <v>255</v>
      </c>
      <c r="C45" s="68" t="s">
        <v>1399</v>
      </c>
      <c r="D45" s="195">
        <v>34659</v>
      </c>
      <c r="E45" s="68" t="s">
        <v>1400</v>
      </c>
      <c r="F45" s="68" t="s">
        <v>21</v>
      </c>
      <c r="G45" s="230" t="s">
        <v>1431</v>
      </c>
      <c r="H45" s="230" t="s">
        <v>1434</v>
      </c>
      <c r="I45" s="32" t="s">
        <v>1567</v>
      </c>
    </row>
    <row r="46" spans="1:9" ht="26.1" customHeight="1" x14ac:dyDescent="0.25">
      <c r="A46" s="61">
        <v>23</v>
      </c>
      <c r="B46" s="92">
        <v>269</v>
      </c>
      <c r="C46" s="68" t="s">
        <v>1314</v>
      </c>
      <c r="D46" s="195">
        <v>35730</v>
      </c>
      <c r="E46" s="68" t="s">
        <v>1166</v>
      </c>
      <c r="F46" s="69" t="s">
        <v>21</v>
      </c>
      <c r="G46" s="230" t="s">
        <v>1431</v>
      </c>
      <c r="H46" s="230" t="s">
        <v>1434</v>
      </c>
      <c r="I46" s="33" t="s">
        <v>1641</v>
      </c>
    </row>
    <row r="47" spans="1:9" ht="26.1" customHeight="1" x14ac:dyDescent="0.25">
      <c r="A47" s="61">
        <v>24</v>
      </c>
      <c r="B47" s="92">
        <v>221</v>
      </c>
      <c r="C47" s="68" t="s">
        <v>1238</v>
      </c>
      <c r="D47" s="195">
        <v>32459</v>
      </c>
      <c r="E47" s="68" t="s">
        <v>1239</v>
      </c>
      <c r="F47" s="69" t="s">
        <v>21</v>
      </c>
      <c r="G47" s="230" t="s">
        <v>1431</v>
      </c>
      <c r="H47" s="230" t="s">
        <v>1434</v>
      </c>
      <c r="I47" s="32" t="s">
        <v>1642</v>
      </c>
    </row>
    <row r="48" spans="1:9" ht="26.1" customHeight="1" x14ac:dyDescent="0.25">
      <c r="A48" s="61">
        <v>25</v>
      </c>
      <c r="B48" s="92">
        <v>220</v>
      </c>
      <c r="C48" s="68" t="s">
        <v>1237</v>
      </c>
      <c r="D48" s="195">
        <v>32457</v>
      </c>
      <c r="E48" s="68" t="s">
        <v>294</v>
      </c>
      <c r="F48" s="69" t="s">
        <v>21</v>
      </c>
      <c r="G48" s="230" t="s">
        <v>1431</v>
      </c>
      <c r="H48" s="230" t="s">
        <v>1434</v>
      </c>
      <c r="I48" s="32" t="s">
        <v>1643</v>
      </c>
    </row>
    <row r="49" spans="1:9" ht="26.1" customHeight="1" x14ac:dyDescent="0.25">
      <c r="A49" s="61">
        <v>26</v>
      </c>
      <c r="B49" s="92">
        <v>253</v>
      </c>
      <c r="C49" s="68" t="s">
        <v>1285</v>
      </c>
      <c r="D49" s="195">
        <v>34541</v>
      </c>
      <c r="E49" s="68"/>
      <c r="F49" s="69" t="s">
        <v>21</v>
      </c>
      <c r="G49" s="230" t="s">
        <v>1431</v>
      </c>
      <c r="H49" s="230" t="s">
        <v>1434</v>
      </c>
      <c r="I49" s="32" t="s">
        <v>1473</v>
      </c>
    </row>
    <row r="50" spans="1:9" ht="26.1" customHeight="1" x14ac:dyDescent="0.25">
      <c r="A50" s="61">
        <v>27</v>
      </c>
      <c r="B50" s="92">
        <v>260</v>
      </c>
      <c r="C50" s="68" t="s">
        <v>1298</v>
      </c>
      <c r="D50" s="195">
        <v>35078</v>
      </c>
      <c r="E50" s="68"/>
      <c r="F50" s="69" t="s">
        <v>21</v>
      </c>
      <c r="G50" s="230" t="s">
        <v>1431</v>
      </c>
      <c r="H50" s="230" t="s">
        <v>1434</v>
      </c>
      <c r="I50" s="32" t="s">
        <v>1644</v>
      </c>
    </row>
    <row r="51" spans="1:9" ht="26.1" customHeight="1" x14ac:dyDescent="0.25">
      <c r="A51" s="61">
        <v>28</v>
      </c>
      <c r="B51" s="92">
        <v>240</v>
      </c>
      <c r="C51" s="68" t="s">
        <v>1269</v>
      </c>
      <c r="D51" s="195">
        <v>33445</v>
      </c>
      <c r="E51" s="68"/>
      <c r="F51" s="69" t="s">
        <v>21</v>
      </c>
      <c r="G51" s="230" t="s">
        <v>1431</v>
      </c>
      <c r="H51" s="230" t="s">
        <v>1434</v>
      </c>
      <c r="I51" s="32" t="s">
        <v>1645</v>
      </c>
    </row>
    <row r="52" spans="1:9" ht="26.1" customHeight="1" x14ac:dyDescent="0.25">
      <c r="A52" s="61">
        <v>29</v>
      </c>
      <c r="B52" s="92">
        <v>250</v>
      </c>
      <c r="C52" s="68" t="s">
        <v>1283</v>
      </c>
      <c r="D52" s="195">
        <v>34399</v>
      </c>
      <c r="E52" s="68" t="s">
        <v>1284</v>
      </c>
      <c r="F52" s="69" t="s">
        <v>21</v>
      </c>
      <c r="G52" s="230" t="s">
        <v>1431</v>
      </c>
      <c r="H52" s="230" t="s">
        <v>1434</v>
      </c>
      <c r="I52" s="186" t="s">
        <v>1646</v>
      </c>
    </row>
    <row r="53" spans="1:9" ht="26.1" customHeight="1" x14ac:dyDescent="0.25">
      <c r="A53" s="61">
        <v>30</v>
      </c>
      <c r="B53" s="92">
        <v>217</v>
      </c>
      <c r="C53" s="68" t="s">
        <v>1234</v>
      </c>
      <c r="D53" s="195">
        <v>32366</v>
      </c>
      <c r="E53" s="68"/>
      <c r="F53" s="69" t="s">
        <v>21</v>
      </c>
      <c r="G53" s="230" t="s">
        <v>1431</v>
      </c>
      <c r="H53" s="230" t="s">
        <v>1434</v>
      </c>
      <c r="I53" s="32" t="s">
        <v>1647</v>
      </c>
    </row>
    <row r="54" spans="1:9" ht="26.1" customHeight="1" x14ac:dyDescent="0.25">
      <c r="A54" s="61">
        <v>31</v>
      </c>
      <c r="B54" s="92">
        <v>219</v>
      </c>
      <c r="C54" s="68" t="s">
        <v>634</v>
      </c>
      <c r="D54" s="195">
        <v>32421</v>
      </c>
      <c r="E54" s="68" t="s">
        <v>998</v>
      </c>
      <c r="F54" s="68" t="s">
        <v>21</v>
      </c>
      <c r="G54" s="230" t="s">
        <v>1431</v>
      </c>
      <c r="H54" s="230" t="s">
        <v>1434</v>
      </c>
      <c r="I54" s="32" t="s">
        <v>1648</v>
      </c>
    </row>
    <row r="55" spans="1:9" ht="26.1" customHeight="1" x14ac:dyDescent="0.25">
      <c r="A55" s="61">
        <v>32</v>
      </c>
      <c r="B55" s="92">
        <v>267</v>
      </c>
      <c r="C55" s="68" t="s">
        <v>1311</v>
      </c>
      <c r="D55" s="195">
        <v>35672</v>
      </c>
      <c r="E55" s="68" t="s">
        <v>1062</v>
      </c>
      <c r="F55" s="69" t="s">
        <v>21</v>
      </c>
      <c r="G55" s="230" t="s">
        <v>1431</v>
      </c>
      <c r="H55" s="230" t="s">
        <v>1434</v>
      </c>
      <c r="I55" s="33" t="s">
        <v>1649</v>
      </c>
    </row>
    <row r="56" spans="1:9" ht="26.1" customHeight="1" x14ac:dyDescent="0.25">
      <c r="A56" s="61">
        <v>33</v>
      </c>
      <c r="B56" s="92">
        <v>223</v>
      </c>
      <c r="C56" s="68" t="s">
        <v>1393</v>
      </c>
      <c r="D56" s="195">
        <v>32490</v>
      </c>
      <c r="E56" s="68" t="s">
        <v>1394</v>
      </c>
      <c r="F56" s="68" t="s">
        <v>21</v>
      </c>
      <c r="G56" s="230" t="s">
        <v>1431</v>
      </c>
      <c r="H56" s="230" t="s">
        <v>1434</v>
      </c>
      <c r="I56" s="32" t="s">
        <v>1650</v>
      </c>
    </row>
    <row r="57" spans="1:9" ht="26.1" customHeight="1" x14ac:dyDescent="0.25">
      <c r="A57" s="61">
        <v>34</v>
      </c>
      <c r="B57" s="92">
        <v>481</v>
      </c>
      <c r="C57" s="68" t="s">
        <v>1411</v>
      </c>
      <c r="D57" s="195">
        <v>35431</v>
      </c>
      <c r="E57" s="68"/>
      <c r="F57" s="68" t="s">
        <v>1412</v>
      </c>
      <c r="G57" s="230" t="s">
        <v>1431</v>
      </c>
      <c r="H57" s="230" t="s">
        <v>1434</v>
      </c>
      <c r="I57" s="32" t="s">
        <v>1514</v>
      </c>
    </row>
    <row r="58" spans="1:9" ht="26.1" customHeight="1" x14ac:dyDescent="0.25">
      <c r="A58" s="61">
        <v>35</v>
      </c>
      <c r="B58" s="92">
        <v>222</v>
      </c>
      <c r="C58" s="68" t="s">
        <v>1240</v>
      </c>
      <c r="D58" s="195">
        <v>32489</v>
      </c>
      <c r="E58" s="68" t="s">
        <v>1016</v>
      </c>
      <c r="F58" s="69" t="s">
        <v>1054</v>
      </c>
      <c r="G58" s="230" t="s">
        <v>1431</v>
      </c>
      <c r="H58" s="230" t="s">
        <v>1434</v>
      </c>
      <c r="I58" s="186" t="s">
        <v>1651</v>
      </c>
    </row>
    <row r="59" spans="1:9" ht="26.1" customHeight="1" x14ac:dyDescent="0.25">
      <c r="A59" s="61">
        <v>36</v>
      </c>
      <c r="B59" s="92">
        <v>228</v>
      </c>
      <c r="C59" s="68" t="s">
        <v>1245</v>
      </c>
      <c r="D59" s="195">
        <v>32722</v>
      </c>
      <c r="E59" s="68" t="s">
        <v>1246</v>
      </c>
      <c r="F59" s="69" t="s">
        <v>21</v>
      </c>
      <c r="G59" s="230" t="s">
        <v>1431</v>
      </c>
      <c r="H59" s="230" t="s">
        <v>1434</v>
      </c>
      <c r="I59" s="186" t="s">
        <v>1652</v>
      </c>
    </row>
    <row r="60" spans="1:9" ht="26.1" customHeight="1" x14ac:dyDescent="0.25">
      <c r="A60" s="61">
        <v>37</v>
      </c>
      <c r="B60" s="92">
        <v>224</v>
      </c>
      <c r="C60" s="68" t="s">
        <v>1241</v>
      </c>
      <c r="D60" s="195">
        <v>32522</v>
      </c>
      <c r="E60" s="68"/>
      <c r="F60" s="69" t="s">
        <v>21</v>
      </c>
      <c r="G60" s="230" t="s">
        <v>1431</v>
      </c>
      <c r="H60" s="230" t="s">
        <v>1434</v>
      </c>
      <c r="I60" s="186" t="s">
        <v>1653</v>
      </c>
    </row>
    <row r="61" spans="1:9" ht="26.1" customHeight="1" x14ac:dyDescent="0.25">
      <c r="A61" s="61">
        <v>38</v>
      </c>
      <c r="B61" s="92">
        <v>232</v>
      </c>
      <c r="C61" s="68" t="s">
        <v>1256</v>
      </c>
      <c r="D61" s="195">
        <v>32877</v>
      </c>
      <c r="E61" s="68"/>
      <c r="F61" s="69" t="s">
        <v>21</v>
      </c>
      <c r="G61" s="230" t="s">
        <v>1431</v>
      </c>
      <c r="H61" s="230" t="s">
        <v>1434</v>
      </c>
      <c r="I61" s="186" t="s">
        <v>1654</v>
      </c>
    </row>
    <row r="62" spans="1:9" ht="26.1" customHeight="1" x14ac:dyDescent="0.25">
      <c r="A62" s="61">
        <v>39</v>
      </c>
      <c r="B62" s="92">
        <v>225</v>
      </c>
      <c r="C62" s="68" t="s">
        <v>1242</v>
      </c>
      <c r="D62" s="195">
        <v>32605</v>
      </c>
      <c r="E62" s="68" t="s">
        <v>1232</v>
      </c>
      <c r="F62" s="69" t="s">
        <v>21</v>
      </c>
      <c r="G62" s="230" t="s">
        <v>1431</v>
      </c>
      <c r="H62" s="230" t="s">
        <v>1434</v>
      </c>
      <c r="I62" s="32" t="s">
        <v>1655</v>
      </c>
    </row>
    <row r="63" spans="1:9" ht="26.1" customHeight="1" x14ac:dyDescent="0.25">
      <c r="A63" s="61">
        <v>40</v>
      </c>
      <c r="B63" s="92">
        <v>251</v>
      </c>
      <c r="C63" s="68" t="s">
        <v>1396</v>
      </c>
      <c r="D63" s="195">
        <v>34450</v>
      </c>
      <c r="E63" s="68"/>
      <c r="F63" s="68" t="s">
        <v>21</v>
      </c>
      <c r="G63" s="230" t="s">
        <v>1431</v>
      </c>
      <c r="H63" s="230" t="s">
        <v>1434</v>
      </c>
      <c r="I63" s="32" t="s">
        <v>1656</v>
      </c>
    </row>
    <row r="64" spans="1:9" ht="26.1" customHeight="1" x14ac:dyDescent="0.25">
      <c r="A64" s="61">
        <v>41</v>
      </c>
      <c r="B64" s="92">
        <v>246</v>
      </c>
      <c r="C64" s="68" t="s">
        <v>1277</v>
      </c>
      <c r="D64" s="195">
        <v>33840</v>
      </c>
      <c r="E64" s="68"/>
      <c r="F64" s="69" t="s">
        <v>21</v>
      </c>
      <c r="G64" s="230" t="s">
        <v>1431</v>
      </c>
      <c r="H64" s="230" t="s">
        <v>1434</v>
      </c>
      <c r="I64" s="186" t="s">
        <v>1657</v>
      </c>
    </row>
    <row r="65" spans="1:9" ht="26.1" customHeight="1" x14ac:dyDescent="0.25">
      <c r="A65" s="61">
        <v>42</v>
      </c>
      <c r="B65" s="92">
        <v>252</v>
      </c>
      <c r="C65" s="68" t="s">
        <v>1397</v>
      </c>
      <c r="D65" s="195">
        <v>34490</v>
      </c>
      <c r="E65" s="68" t="s">
        <v>1398</v>
      </c>
      <c r="F65" s="68" t="s">
        <v>21</v>
      </c>
      <c r="G65" s="230" t="s">
        <v>1431</v>
      </c>
      <c r="H65" s="230" t="s">
        <v>1434</v>
      </c>
      <c r="I65" s="32" t="s">
        <v>1521</v>
      </c>
    </row>
    <row r="66" spans="1:9" ht="26.1" customHeight="1" x14ac:dyDescent="0.25">
      <c r="A66" s="61">
        <v>43</v>
      </c>
      <c r="B66" s="92">
        <v>230</v>
      </c>
      <c r="C66" s="68" t="s">
        <v>1250</v>
      </c>
      <c r="D66" s="195">
        <v>32788</v>
      </c>
      <c r="E66" s="68" t="s">
        <v>1007</v>
      </c>
      <c r="F66" s="69" t="s">
        <v>21</v>
      </c>
      <c r="G66" s="230" t="s">
        <v>1431</v>
      </c>
      <c r="H66" s="230" t="s">
        <v>1434</v>
      </c>
      <c r="I66" s="283">
        <v>8.4571759259259263E-2</v>
      </c>
    </row>
    <row r="67" spans="1:9" ht="26.1" customHeight="1" x14ac:dyDescent="0.25">
      <c r="A67" s="61">
        <v>44</v>
      </c>
      <c r="B67" s="92">
        <v>239</v>
      </c>
      <c r="C67" s="68" t="s">
        <v>1265</v>
      </c>
      <c r="D67" s="195">
        <v>33145</v>
      </c>
      <c r="E67" s="68"/>
      <c r="F67" s="69" t="s">
        <v>21</v>
      </c>
      <c r="G67" s="230" t="s">
        <v>1431</v>
      </c>
      <c r="H67" s="230" t="s">
        <v>1434</v>
      </c>
      <c r="I67" s="280">
        <v>8.5254629629629639E-2</v>
      </c>
    </row>
    <row r="68" spans="1:9" ht="26.1" customHeight="1" x14ac:dyDescent="0.25">
      <c r="A68" s="61">
        <v>45</v>
      </c>
      <c r="B68" s="92">
        <v>257</v>
      </c>
      <c r="C68" s="68" t="s">
        <v>1292</v>
      </c>
      <c r="D68" s="195">
        <v>34785</v>
      </c>
      <c r="E68" s="68"/>
      <c r="F68" s="69" t="s">
        <v>21</v>
      </c>
      <c r="G68" s="230" t="s">
        <v>1431</v>
      </c>
      <c r="H68" s="230" t="s">
        <v>1434</v>
      </c>
      <c r="I68" s="283">
        <v>8.700231481481481E-2</v>
      </c>
    </row>
    <row r="69" spans="1:9" ht="26.1" customHeight="1" x14ac:dyDescent="0.25">
      <c r="A69" s="61">
        <v>46</v>
      </c>
      <c r="B69" s="92">
        <v>258</v>
      </c>
      <c r="C69" s="68" t="s">
        <v>1294</v>
      </c>
      <c r="D69" s="195">
        <v>34842</v>
      </c>
      <c r="E69" s="68" t="s">
        <v>1295</v>
      </c>
      <c r="F69" s="69" t="s">
        <v>21</v>
      </c>
      <c r="G69" s="230" t="s">
        <v>1431</v>
      </c>
      <c r="H69" s="230" t="s">
        <v>1434</v>
      </c>
      <c r="I69" s="280">
        <v>8.744212962962962E-2</v>
      </c>
    </row>
    <row r="70" spans="1:9" ht="26.1" customHeight="1" x14ac:dyDescent="0.25">
      <c r="A70" s="61">
        <v>47</v>
      </c>
      <c r="B70" s="92">
        <v>263</v>
      </c>
      <c r="C70" s="68" t="s">
        <v>1306</v>
      </c>
      <c r="D70" s="195">
        <v>35369</v>
      </c>
      <c r="E70" s="68"/>
      <c r="F70" s="69" t="s">
        <v>21</v>
      </c>
      <c r="G70" s="230" t="s">
        <v>1431</v>
      </c>
      <c r="H70" s="230" t="s">
        <v>1434</v>
      </c>
      <c r="I70" s="280">
        <v>8.7824074074074068E-2</v>
      </c>
    </row>
    <row r="71" spans="1:9" ht="26.1" customHeight="1" x14ac:dyDescent="0.25">
      <c r="A71" s="61">
        <v>48</v>
      </c>
      <c r="B71" s="92">
        <v>214</v>
      </c>
      <c r="C71" s="68" t="s">
        <v>1226</v>
      </c>
      <c r="D71" s="195">
        <v>32189</v>
      </c>
      <c r="E71" s="68" t="s">
        <v>1227</v>
      </c>
      <c r="F71" s="69" t="s">
        <v>678</v>
      </c>
      <c r="G71" s="230" t="s">
        <v>1431</v>
      </c>
      <c r="H71" s="230" t="s">
        <v>1434</v>
      </c>
      <c r="I71" s="280">
        <v>8.8622685185185179E-2</v>
      </c>
    </row>
    <row r="72" spans="1:9" ht="26.1" customHeight="1" x14ac:dyDescent="0.25">
      <c r="A72" s="61">
        <v>49</v>
      </c>
      <c r="B72" s="92">
        <v>242</v>
      </c>
      <c r="C72" s="68" t="s">
        <v>1271</v>
      </c>
      <c r="D72" s="195">
        <v>33643</v>
      </c>
      <c r="E72" s="68"/>
      <c r="F72" s="69" t="s">
        <v>21</v>
      </c>
      <c r="G72" s="230" t="s">
        <v>1431</v>
      </c>
      <c r="H72" s="230" t="s">
        <v>1434</v>
      </c>
      <c r="I72" s="283">
        <v>8.9016203703703708E-2</v>
      </c>
    </row>
    <row r="73" spans="1:9" ht="26.1" customHeight="1" x14ac:dyDescent="0.25">
      <c r="A73" s="61">
        <v>50</v>
      </c>
      <c r="B73" s="92">
        <v>270</v>
      </c>
      <c r="C73" s="3" t="s">
        <v>1377</v>
      </c>
      <c r="D73" s="195">
        <v>32688</v>
      </c>
      <c r="E73" s="25"/>
      <c r="F73" s="25" t="s">
        <v>21</v>
      </c>
      <c r="G73" s="230" t="s">
        <v>1431</v>
      </c>
      <c r="H73" s="230" t="s">
        <v>1434</v>
      </c>
      <c r="I73" s="287">
        <v>9.0243055555555562E-2</v>
      </c>
    </row>
    <row r="74" spans="1:9" ht="26.1" customHeight="1" x14ac:dyDescent="0.25">
      <c r="A74" s="61">
        <v>51</v>
      </c>
      <c r="B74" s="92">
        <v>238</v>
      </c>
      <c r="C74" s="68" t="s">
        <v>1264</v>
      </c>
      <c r="D74" s="195">
        <v>33127</v>
      </c>
      <c r="E74" s="68" t="s">
        <v>998</v>
      </c>
      <c r="F74" s="69" t="s">
        <v>21</v>
      </c>
      <c r="G74" s="230" t="s">
        <v>1431</v>
      </c>
      <c r="H74" s="230" t="s">
        <v>1434</v>
      </c>
      <c r="I74" s="32" t="s">
        <v>1658</v>
      </c>
    </row>
    <row r="75" spans="1:9" ht="26.1" customHeight="1" x14ac:dyDescent="0.25">
      <c r="A75" s="61">
        <v>52</v>
      </c>
      <c r="B75" s="92">
        <v>244</v>
      </c>
      <c r="C75" s="68" t="s">
        <v>1275</v>
      </c>
      <c r="D75" s="195">
        <v>33798</v>
      </c>
      <c r="E75" s="68"/>
      <c r="F75" s="69" t="s">
        <v>21</v>
      </c>
      <c r="G75" s="230" t="s">
        <v>1431</v>
      </c>
      <c r="H75" s="230" t="s">
        <v>1434</v>
      </c>
      <c r="I75" s="186" t="s">
        <v>1659</v>
      </c>
    </row>
    <row r="76" spans="1:9" ht="26.1" customHeight="1" x14ac:dyDescent="0.25">
      <c r="A76" s="61">
        <v>53</v>
      </c>
      <c r="B76" s="92">
        <v>218</v>
      </c>
      <c r="C76" s="68" t="s">
        <v>1235</v>
      </c>
      <c r="D76" s="195">
        <v>32406</v>
      </c>
      <c r="E76" s="68" t="s">
        <v>1236</v>
      </c>
      <c r="F76" s="69" t="s">
        <v>21</v>
      </c>
      <c r="G76" s="230" t="s">
        <v>1431</v>
      </c>
      <c r="H76" s="230" t="s">
        <v>1434</v>
      </c>
      <c r="I76" s="32" t="s">
        <v>1439</v>
      </c>
    </row>
    <row r="77" spans="1:9" ht="26.1" customHeight="1" x14ac:dyDescent="0.25">
      <c r="A77" s="61">
        <v>54</v>
      </c>
      <c r="B77" s="92">
        <v>227</v>
      </c>
      <c r="C77" s="68" t="s">
        <v>1244</v>
      </c>
      <c r="D77" s="195">
        <v>32682</v>
      </c>
      <c r="E77" s="68"/>
      <c r="F77" s="69" t="s">
        <v>21</v>
      </c>
      <c r="G77" s="230" t="s">
        <v>1431</v>
      </c>
      <c r="H77" s="230" t="s">
        <v>1434</v>
      </c>
      <c r="I77" s="32" t="s">
        <v>1439</v>
      </c>
    </row>
    <row r="78" spans="1:9" ht="26.1" customHeight="1" x14ac:dyDescent="0.25">
      <c r="A78" s="61">
        <v>55</v>
      </c>
      <c r="B78" s="92">
        <v>234</v>
      </c>
      <c r="C78" s="68" t="s">
        <v>1258</v>
      </c>
      <c r="D78" s="195">
        <v>32972</v>
      </c>
      <c r="E78" s="68"/>
      <c r="F78" s="69" t="s">
        <v>21</v>
      </c>
      <c r="G78" s="230" t="s">
        <v>1431</v>
      </c>
      <c r="H78" s="230" t="s">
        <v>1434</v>
      </c>
      <c r="I78" s="32" t="s">
        <v>1439</v>
      </c>
    </row>
    <row r="79" spans="1:9" ht="26.1" customHeight="1" x14ac:dyDescent="0.25">
      <c r="A79" s="61">
        <v>56</v>
      </c>
      <c r="B79" s="92">
        <v>256</v>
      </c>
      <c r="C79" s="68" t="s">
        <v>1289</v>
      </c>
      <c r="D79" s="195">
        <v>34662</v>
      </c>
      <c r="E79" s="68" t="s">
        <v>1290</v>
      </c>
      <c r="F79" s="69" t="s">
        <v>21</v>
      </c>
      <c r="G79" s="230" t="s">
        <v>1431</v>
      </c>
      <c r="H79" s="230" t="s">
        <v>1434</v>
      </c>
      <c r="I79" s="32" t="s">
        <v>1439</v>
      </c>
    </row>
    <row r="80" spans="1:9" ht="26.1" customHeight="1" x14ac:dyDescent="0.25">
      <c r="A80" s="61">
        <v>57</v>
      </c>
      <c r="B80" s="92">
        <v>262</v>
      </c>
      <c r="C80" s="68" t="s">
        <v>1304</v>
      </c>
      <c r="D80" s="195">
        <v>35366</v>
      </c>
      <c r="E80" s="68" t="s">
        <v>1305</v>
      </c>
      <c r="F80" s="69" t="s">
        <v>21</v>
      </c>
      <c r="G80" s="230" t="s">
        <v>1431</v>
      </c>
      <c r="H80" s="230" t="s">
        <v>1434</v>
      </c>
      <c r="I80" s="32" t="s">
        <v>1439</v>
      </c>
    </row>
    <row r="81" spans="1:9" ht="26.1" customHeight="1" x14ac:dyDescent="0.25">
      <c r="A81" s="61">
        <v>58</v>
      </c>
      <c r="B81" s="92">
        <v>265</v>
      </c>
      <c r="C81" s="68" t="s">
        <v>1308</v>
      </c>
      <c r="D81" s="195">
        <v>35600</v>
      </c>
      <c r="E81" s="68" t="s">
        <v>1309</v>
      </c>
      <c r="F81" s="69" t="s">
        <v>678</v>
      </c>
      <c r="G81" s="230" t="s">
        <v>1431</v>
      </c>
      <c r="H81" s="230" t="s">
        <v>1434</v>
      </c>
      <c r="I81" s="32" t="s">
        <v>1439</v>
      </c>
    </row>
    <row r="82" spans="1:9" ht="26.1" customHeight="1" x14ac:dyDescent="0.25">
      <c r="A82" s="61">
        <v>59</v>
      </c>
      <c r="B82" s="92">
        <v>266</v>
      </c>
      <c r="C82" s="68" t="s">
        <v>1310</v>
      </c>
      <c r="D82" s="195">
        <v>35661</v>
      </c>
      <c r="E82" s="68"/>
      <c r="F82" s="69" t="s">
        <v>21</v>
      </c>
      <c r="G82" s="230" t="s">
        <v>1431</v>
      </c>
      <c r="H82" s="230" t="s">
        <v>1434</v>
      </c>
      <c r="I82" s="32" t="s">
        <v>1439</v>
      </c>
    </row>
    <row r="83" spans="1:9" ht="26.1" customHeight="1" thickBot="1" x14ac:dyDescent="0.3">
      <c r="A83" s="181">
        <v>60</v>
      </c>
      <c r="B83" s="91">
        <v>268</v>
      </c>
      <c r="C83" s="73" t="s">
        <v>1313</v>
      </c>
      <c r="D83" s="198">
        <v>35694</v>
      </c>
      <c r="E83" s="73"/>
      <c r="F83" s="83" t="s">
        <v>678</v>
      </c>
      <c r="G83" s="230" t="s">
        <v>1431</v>
      </c>
      <c r="H83" s="230" t="s">
        <v>1434</v>
      </c>
      <c r="I83" s="32" t="s">
        <v>1439</v>
      </c>
    </row>
    <row r="84" spans="1:9" ht="26.1" customHeight="1" x14ac:dyDescent="0.25">
      <c r="A84" s="183">
        <v>1</v>
      </c>
      <c r="B84" s="141">
        <v>352</v>
      </c>
      <c r="C84" s="108" t="s">
        <v>627</v>
      </c>
      <c r="D84" s="200">
        <v>31498</v>
      </c>
      <c r="E84" s="109"/>
      <c r="F84" s="109" t="s">
        <v>21</v>
      </c>
      <c r="G84" s="232" t="s">
        <v>1431</v>
      </c>
      <c r="H84" s="232" t="s">
        <v>1435</v>
      </c>
      <c r="I84" s="284">
        <v>4.8402777777777774E-2</v>
      </c>
    </row>
    <row r="85" spans="1:9" ht="26.1" customHeight="1" x14ac:dyDescent="0.25">
      <c r="A85" s="183">
        <v>2</v>
      </c>
      <c r="B85" s="141">
        <v>494</v>
      </c>
      <c r="C85" s="68" t="s">
        <v>1421</v>
      </c>
      <c r="D85" s="195">
        <v>31498</v>
      </c>
      <c r="E85" s="68" t="s">
        <v>1422</v>
      </c>
      <c r="F85" s="69" t="s">
        <v>21</v>
      </c>
      <c r="G85" s="232" t="s">
        <v>1431</v>
      </c>
      <c r="H85" s="232" t="s">
        <v>1435</v>
      </c>
      <c r="I85" s="284">
        <v>4.8657407407407406E-2</v>
      </c>
    </row>
    <row r="86" spans="1:9" ht="26.1" customHeight="1" x14ac:dyDescent="0.25">
      <c r="A86" s="183">
        <v>3</v>
      </c>
      <c r="B86" s="141">
        <v>360</v>
      </c>
      <c r="C86" s="68" t="s">
        <v>1204</v>
      </c>
      <c r="D86" s="195">
        <v>31636</v>
      </c>
      <c r="E86" s="68" t="s">
        <v>1205</v>
      </c>
      <c r="F86" s="69" t="s">
        <v>666</v>
      </c>
      <c r="G86" s="232" t="s">
        <v>1431</v>
      </c>
      <c r="H86" s="232" t="s">
        <v>1435</v>
      </c>
      <c r="I86" s="284">
        <v>4.9178240740740738E-2</v>
      </c>
    </row>
    <row r="87" spans="1:9" ht="26.1" customHeight="1" x14ac:dyDescent="0.25">
      <c r="A87" s="183">
        <v>4</v>
      </c>
      <c r="B87" s="141">
        <v>363</v>
      </c>
      <c r="C87" s="68" t="s">
        <v>630</v>
      </c>
      <c r="D87" s="195">
        <v>31674</v>
      </c>
      <c r="E87" s="68"/>
      <c r="F87" s="68" t="s">
        <v>21</v>
      </c>
      <c r="G87" s="232" t="s">
        <v>1431</v>
      </c>
      <c r="H87" s="232" t="s">
        <v>1435</v>
      </c>
      <c r="I87" s="188" t="s">
        <v>1525</v>
      </c>
    </row>
    <row r="88" spans="1:9" ht="26.1" customHeight="1" thickBot="1" x14ac:dyDescent="0.3">
      <c r="A88" s="183">
        <v>5</v>
      </c>
      <c r="B88" s="152">
        <v>299</v>
      </c>
      <c r="C88" s="73" t="s">
        <v>1383</v>
      </c>
      <c r="D88" s="198">
        <v>30151</v>
      </c>
      <c r="E88" s="73"/>
      <c r="F88" s="73" t="s">
        <v>161</v>
      </c>
      <c r="G88" s="232" t="s">
        <v>1431</v>
      </c>
      <c r="H88" s="232" t="s">
        <v>1435</v>
      </c>
      <c r="I88" s="188" t="s">
        <v>1526</v>
      </c>
    </row>
    <row r="89" spans="1:9" ht="26.1" customHeight="1" x14ac:dyDescent="0.25">
      <c r="A89" s="183">
        <v>6</v>
      </c>
      <c r="B89" s="141">
        <v>359</v>
      </c>
      <c r="C89" s="68" t="s">
        <v>1202</v>
      </c>
      <c r="D89" s="195">
        <v>31632</v>
      </c>
      <c r="E89" s="68" t="s">
        <v>1203</v>
      </c>
      <c r="F89" s="69" t="s">
        <v>672</v>
      </c>
      <c r="G89" s="232" t="s">
        <v>1431</v>
      </c>
      <c r="H89" s="232" t="s">
        <v>1435</v>
      </c>
      <c r="I89" s="179" t="s">
        <v>1527</v>
      </c>
    </row>
    <row r="90" spans="1:9" ht="26.1" customHeight="1" x14ac:dyDescent="0.25">
      <c r="A90" s="183">
        <v>7</v>
      </c>
      <c r="B90" s="141">
        <v>309</v>
      </c>
      <c r="C90" s="68" t="s">
        <v>1139</v>
      </c>
      <c r="D90" s="195">
        <v>30414</v>
      </c>
      <c r="E90" s="68" t="s">
        <v>1140</v>
      </c>
      <c r="F90" s="69" t="s">
        <v>21</v>
      </c>
      <c r="G90" s="232" t="s">
        <v>1431</v>
      </c>
      <c r="H90" s="232" t="s">
        <v>1435</v>
      </c>
      <c r="I90" s="188" t="s">
        <v>1528</v>
      </c>
    </row>
    <row r="91" spans="1:9" ht="26.1" customHeight="1" x14ac:dyDescent="0.25">
      <c r="A91" s="183">
        <v>8</v>
      </c>
      <c r="B91" s="141">
        <v>493</v>
      </c>
      <c r="C91" s="68" t="s">
        <v>1111</v>
      </c>
      <c r="D91" s="195">
        <v>29289</v>
      </c>
      <c r="E91" s="68" t="s">
        <v>1112</v>
      </c>
      <c r="F91" s="69" t="s">
        <v>666</v>
      </c>
      <c r="G91" s="232" t="s">
        <v>1431</v>
      </c>
      <c r="H91" s="232" t="s">
        <v>1435</v>
      </c>
      <c r="I91" s="188" t="s">
        <v>1529</v>
      </c>
    </row>
    <row r="92" spans="1:9" ht="26.1" customHeight="1" x14ac:dyDescent="0.25">
      <c r="A92" s="183">
        <v>9</v>
      </c>
      <c r="B92" s="141">
        <v>302</v>
      </c>
      <c r="C92" s="68" t="s">
        <v>1132</v>
      </c>
      <c r="D92" s="195">
        <v>30252</v>
      </c>
      <c r="E92" s="68" t="s">
        <v>1062</v>
      </c>
      <c r="F92" s="69" t="s">
        <v>21</v>
      </c>
      <c r="G92" s="232" t="s">
        <v>1431</v>
      </c>
      <c r="H92" s="232" t="s">
        <v>1435</v>
      </c>
      <c r="I92" s="191" t="s">
        <v>1530</v>
      </c>
    </row>
    <row r="93" spans="1:9" ht="26.1" customHeight="1" x14ac:dyDescent="0.25">
      <c r="A93" s="183">
        <v>10</v>
      </c>
      <c r="B93" s="141">
        <v>314</v>
      </c>
      <c r="C93" s="68" t="s">
        <v>1149</v>
      </c>
      <c r="D93" s="195">
        <v>30618</v>
      </c>
      <c r="E93" s="68"/>
      <c r="F93" s="69" t="s">
        <v>125</v>
      </c>
      <c r="G93" s="232" t="s">
        <v>1431</v>
      </c>
      <c r="H93" s="232" t="s">
        <v>1435</v>
      </c>
      <c r="I93" s="188" t="s">
        <v>1531</v>
      </c>
    </row>
    <row r="94" spans="1:9" ht="26.1" customHeight="1" x14ac:dyDescent="0.25">
      <c r="A94" s="183">
        <v>11</v>
      </c>
      <c r="B94" s="141">
        <v>292</v>
      </c>
      <c r="C94" s="68" t="s">
        <v>1339</v>
      </c>
      <c r="D94" s="195">
        <v>29711</v>
      </c>
      <c r="E94" s="68"/>
      <c r="F94" s="69" t="s">
        <v>1123</v>
      </c>
      <c r="G94" s="232" t="s">
        <v>1431</v>
      </c>
      <c r="H94" s="232" t="s">
        <v>1435</v>
      </c>
      <c r="I94" s="188" t="s">
        <v>1532</v>
      </c>
    </row>
    <row r="95" spans="1:9" ht="26.1" customHeight="1" x14ac:dyDescent="0.25">
      <c r="A95" s="183">
        <v>12</v>
      </c>
      <c r="B95" s="141">
        <v>482</v>
      </c>
      <c r="C95" s="68" t="s">
        <v>1413</v>
      </c>
      <c r="D95" s="195">
        <v>31048</v>
      </c>
      <c r="E95" s="68"/>
      <c r="F95" s="69" t="s">
        <v>21</v>
      </c>
      <c r="G95" s="232" t="s">
        <v>1431</v>
      </c>
      <c r="H95" s="232" t="s">
        <v>1435</v>
      </c>
      <c r="I95" s="188" t="s">
        <v>1533</v>
      </c>
    </row>
    <row r="96" spans="1:9" ht="26.1" customHeight="1" x14ac:dyDescent="0.25">
      <c r="A96" s="183">
        <v>13</v>
      </c>
      <c r="B96" s="141">
        <v>375</v>
      </c>
      <c r="C96" s="68" t="s">
        <v>1222</v>
      </c>
      <c r="D96" s="195">
        <v>32041</v>
      </c>
      <c r="E96" s="68" t="s">
        <v>1003</v>
      </c>
      <c r="F96" s="69" t="s">
        <v>694</v>
      </c>
      <c r="G96" s="232" t="s">
        <v>1431</v>
      </c>
      <c r="H96" s="232" t="s">
        <v>1435</v>
      </c>
      <c r="I96" s="188" t="s">
        <v>1534</v>
      </c>
    </row>
    <row r="97" spans="1:9" ht="26.1" customHeight="1" x14ac:dyDescent="0.25">
      <c r="A97" s="183">
        <v>14</v>
      </c>
      <c r="B97" s="141">
        <v>348</v>
      </c>
      <c r="C97" s="68" t="s">
        <v>1191</v>
      </c>
      <c r="D97" s="195">
        <v>31010</v>
      </c>
      <c r="E97" s="68" t="s">
        <v>1062</v>
      </c>
      <c r="F97" s="69" t="s">
        <v>21</v>
      </c>
      <c r="G97" s="232" t="s">
        <v>1431</v>
      </c>
      <c r="H97" s="232" t="s">
        <v>1435</v>
      </c>
      <c r="I97" s="188" t="s">
        <v>1535</v>
      </c>
    </row>
    <row r="98" spans="1:9" ht="26.1" customHeight="1" x14ac:dyDescent="0.25">
      <c r="A98" s="183">
        <v>15</v>
      </c>
      <c r="B98" s="141">
        <v>355</v>
      </c>
      <c r="C98" s="68" t="s">
        <v>1198</v>
      </c>
      <c r="D98" s="195">
        <v>31527</v>
      </c>
      <c r="E98" s="68"/>
      <c r="F98" s="69" t="s">
        <v>21</v>
      </c>
      <c r="G98" s="232" t="s">
        <v>1431</v>
      </c>
      <c r="H98" s="232" t="s">
        <v>1435</v>
      </c>
      <c r="I98" s="188" t="s">
        <v>1536</v>
      </c>
    </row>
    <row r="99" spans="1:9" ht="26.1" customHeight="1" x14ac:dyDescent="0.25">
      <c r="A99" s="183">
        <v>16</v>
      </c>
      <c r="B99" s="141">
        <v>362</v>
      </c>
      <c r="C99" s="68" t="s">
        <v>512</v>
      </c>
      <c r="D99" s="209">
        <v>1989</v>
      </c>
      <c r="E99" s="68"/>
      <c r="F99" s="68" t="s">
        <v>21</v>
      </c>
      <c r="G99" s="232" t="s">
        <v>1431</v>
      </c>
      <c r="H99" s="232" t="s">
        <v>1435</v>
      </c>
      <c r="I99" s="179" t="s">
        <v>1537</v>
      </c>
    </row>
    <row r="100" spans="1:9" ht="26.1" customHeight="1" x14ac:dyDescent="0.25">
      <c r="A100" s="183">
        <v>17</v>
      </c>
      <c r="B100" s="141">
        <v>372</v>
      </c>
      <c r="C100" s="68" t="s">
        <v>1218</v>
      </c>
      <c r="D100" s="195">
        <v>31952</v>
      </c>
      <c r="E100" s="68" t="s">
        <v>1088</v>
      </c>
      <c r="F100" s="69" t="s">
        <v>21</v>
      </c>
      <c r="G100" s="232" t="s">
        <v>1431</v>
      </c>
      <c r="H100" s="232" t="s">
        <v>1435</v>
      </c>
      <c r="I100" s="188" t="s">
        <v>1538</v>
      </c>
    </row>
    <row r="101" spans="1:9" ht="26.1" customHeight="1" x14ac:dyDescent="0.25">
      <c r="A101" s="183">
        <v>18</v>
      </c>
      <c r="B101" s="141">
        <v>337</v>
      </c>
      <c r="C101" s="68" t="s">
        <v>1172</v>
      </c>
      <c r="D101" s="195">
        <v>31084</v>
      </c>
      <c r="E101" s="68" t="s">
        <v>1173</v>
      </c>
      <c r="F101" s="69" t="s">
        <v>666</v>
      </c>
      <c r="G101" s="232" t="s">
        <v>1431</v>
      </c>
      <c r="H101" s="232" t="s">
        <v>1435</v>
      </c>
      <c r="I101" s="188" t="s">
        <v>1539</v>
      </c>
    </row>
    <row r="102" spans="1:9" ht="26.1" customHeight="1" x14ac:dyDescent="0.25">
      <c r="A102" s="183">
        <v>19</v>
      </c>
      <c r="B102" s="141">
        <v>332</v>
      </c>
      <c r="C102" s="68" t="s">
        <v>1167</v>
      </c>
      <c r="D102" s="195">
        <v>31028</v>
      </c>
      <c r="E102" s="68"/>
      <c r="F102" s="69" t="s">
        <v>21</v>
      </c>
      <c r="G102" s="232" t="s">
        <v>1431</v>
      </c>
      <c r="H102" s="232" t="s">
        <v>1435</v>
      </c>
      <c r="I102" s="188" t="s">
        <v>1540</v>
      </c>
    </row>
    <row r="103" spans="1:9" ht="26.1" customHeight="1" x14ac:dyDescent="0.25">
      <c r="A103" s="183">
        <v>20</v>
      </c>
      <c r="B103" s="141">
        <v>344</v>
      </c>
      <c r="C103" s="68" t="s">
        <v>1183</v>
      </c>
      <c r="D103" s="195">
        <v>31266</v>
      </c>
      <c r="E103" s="68"/>
      <c r="F103" s="69" t="s">
        <v>21</v>
      </c>
      <c r="G103" s="232" t="s">
        <v>1431</v>
      </c>
      <c r="H103" s="232" t="s">
        <v>1435</v>
      </c>
      <c r="I103" s="188" t="s">
        <v>1541</v>
      </c>
    </row>
    <row r="104" spans="1:9" ht="26.1" customHeight="1" x14ac:dyDescent="0.25">
      <c r="A104" s="183">
        <v>21</v>
      </c>
      <c r="B104" s="141">
        <v>301</v>
      </c>
      <c r="C104" s="68" t="s">
        <v>1130</v>
      </c>
      <c r="D104" s="195">
        <v>30197</v>
      </c>
      <c r="E104" s="68" t="s">
        <v>1131</v>
      </c>
      <c r="F104" s="69" t="s">
        <v>678</v>
      </c>
      <c r="G104" s="232" t="s">
        <v>1431</v>
      </c>
      <c r="H104" s="232" t="s">
        <v>1435</v>
      </c>
      <c r="I104" s="188" t="s">
        <v>1542</v>
      </c>
    </row>
    <row r="105" spans="1:9" ht="26.1" customHeight="1" x14ac:dyDescent="0.25">
      <c r="A105" s="183">
        <v>22</v>
      </c>
      <c r="B105" s="141">
        <v>365</v>
      </c>
      <c r="C105" s="68" t="s">
        <v>1207</v>
      </c>
      <c r="D105" s="195">
        <v>31698</v>
      </c>
      <c r="E105" s="68" t="s">
        <v>1045</v>
      </c>
      <c r="F105" s="69" t="s">
        <v>21</v>
      </c>
      <c r="G105" s="232" t="s">
        <v>1431</v>
      </c>
      <c r="H105" s="232" t="s">
        <v>1435</v>
      </c>
      <c r="I105" s="188" t="s">
        <v>1543</v>
      </c>
    </row>
    <row r="106" spans="1:9" ht="26.1" customHeight="1" x14ac:dyDescent="0.25">
      <c r="A106" s="183">
        <v>23</v>
      </c>
      <c r="B106" s="141">
        <v>300</v>
      </c>
      <c r="C106" s="68" t="s">
        <v>1129</v>
      </c>
      <c r="D106" s="195">
        <v>30196</v>
      </c>
      <c r="E106" s="68" t="s">
        <v>1036</v>
      </c>
      <c r="F106" s="69" t="s">
        <v>1037</v>
      </c>
      <c r="G106" s="232" t="s">
        <v>1431</v>
      </c>
      <c r="H106" s="232" t="s">
        <v>1435</v>
      </c>
      <c r="I106" s="188" t="s">
        <v>1544</v>
      </c>
    </row>
    <row r="107" spans="1:9" ht="26.1" customHeight="1" x14ac:dyDescent="0.25">
      <c r="A107" s="183">
        <v>24</v>
      </c>
      <c r="B107" s="141">
        <v>342</v>
      </c>
      <c r="C107" s="68" t="s">
        <v>1180</v>
      </c>
      <c r="D107" s="195">
        <v>31249</v>
      </c>
      <c r="E107" s="68"/>
      <c r="F107" s="69" t="s">
        <v>21</v>
      </c>
      <c r="G107" s="232" t="s">
        <v>1431</v>
      </c>
      <c r="H107" s="232" t="s">
        <v>1435</v>
      </c>
      <c r="I107" s="188" t="s">
        <v>1545</v>
      </c>
    </row>
    <row r="108" spans="1:9" ht="26.1" customHeight="1" x14ac:dyDescent="0.25">
      <c r="A108" s="183">
        <v>25</v>
      </c>
      <c r="B108" s="141">
        <v>285</v>
      </c>
      <c r="C108" s="68" t="s">
        <v>1115</v>
      </c>
      <c r="D108" s="195">
        <v>29388</v>
      </c>
      <c r="E108" s="68"/>
      <c r="F108" s="69" t="s">
        <v>21</v>
      </c>
      <c r="G108" s="232" t="s">
        <v>1431</v>
      </c>
      <c r="H108" s="232" t="s">
        <v>1435</v>
      </c>
      <c r="I108" s="188" t="s">
        <v>1546</v>
      </c>
    </row>
    <row r="109" spans="1:9" ht="26.1" customHeight="1" x14ac:dyDescent="0.25">
      <c r="A109" s="183">
        <v>26</v>
      </c>
      <c r="B109" s="141">
        <v>330</v>
      </c>
      <c r="C109" s="68" t="s">
        <v>433</v>
      </c>
      <c r="D109" s="195">
        <v>30918</v>
      </c>
      <c r="E109" s="68" t="s">
        <v>1163</v>
      </c>
      <c r="F109" s="69" t="s">
        <v>1157</v>
      </c>
      <c r="G109" s="232" t="s">
        <v>1431</v>
      </c>
      <c r="H109" s="232" t="s">
        <v>1435</v>
      </c>
      <c r="I109" s="179" t="s">
        <v>1547</v>
      </c>
    </row>
    <row r="110" spans="1:9" ht="26.1" customHeight="1" x14ac:dyDescent="0.25">
      <c r="A110" s="183">
        <v>27</v>
      </c>
      <c r="B110" s="141">
        <v>290</v>
      </c>
      <c r="C110" s="68" t="s">
        <v>1120</v>
      </c>
      <c r="D110" s="195">
        <v>29666</v>
      </c>
      <c r="E110" s="68" t="s">
        <v>687</v>
      </c>
      <c r="F110" s="69" t="s">
        <v>1121</v>
      </c>
      <c r="G110" s="232" t="s">
        <v>1431</v>
      </c>
      <c r="H110" s="232" t="s">
        <v>1435</v>
      </c>
      <c r="I110" s="179" t="s">
        <v>1548</v>
      </c>
    </row>
    <row r="111" spans="1:9" ht="26.1" customHeight="1" x14ac:dyDescent="0.25">
      <c r="A111" s="183">
        <v>28</v>
      </c>
      <c r="B111" s="141">
        <v>280</v>
      </c>
      <c r="C111" s="68" t="s">
        <v>1378</v>
      </c>
      <c r="D111" s="195">
        <v>28883</v>
      </c>
      <c r="E111" s="68" t="s">
        <v>669</v>
      </c>
      <c r="F111" s="68" t="s">
        <v>21</v>
      </c>
      <c r="G111" s="232" t="s">
        <v>1431</v>
      </c>
      <c r="H111" s="232" t="s">
        <v>1435</v>
      </c>
      <c r="I111" s="188" t="s">
        <v>1549</v>
      </c>
    </row>
    <row r="112" spans="1:9" ht="26.1" customHeight="1" x14ac:dyDescent="0.25">
      <c r="A112" s="183">
        <v>29</v>
      </c>
      <c r="B112" s="141">
        <v>350</v>
      </c>
      <c r="C112" s="68" t="s">
        <v>1390</v>
      </c>
      <c r="D112" s="195">
        <v>31398</v>
      </c>
      <c r="E112" s="68"/>
      <c r="F112" s="68" t="s">
        <v>21</v>
      </c>
      <c r="G112" s="232" t="s">
        <v>1431</v>
      </c>
      <c r="H112" s="232" t="s">
        <v>1435</v>
      </c>
      <c r="I112" s="188" t="s">
        <v>1550</v>
      </c>
    </row>
    <row r="113" spans="1:9" ht="26.1" customHeight="1" x14ac:dyDescent="0.25">
      <c r="A113" s="183">
        <v>30</v>
      </c>
      <c r="B113" s="141">
        <v>304</v>
      </c>
      <c r="C113" s="68" t="s">
        <v>1134</v>
      </c>
      <c r="D113" s="195">
        <v>30282</v>
      </c>
      <c r="E113" s="68" t="s">
        <v>1088</v>
      </c>
      <c r="F113" s="69" t="s">
        <v>21</v>
      </c>
      <c r="G113" s="232" t="s">
        <v>1431</v>
      </c>
      <c r="H113" s="232" t="s">
        <v>1435</v>
      </c>
      <c r="I113" s="188" t="s">
        <v>1551</v>
      </c>
    </row>
    <row r="114" spans="1:9" ht="26.1" customHeight="1" x14ac:dyDescent="0.25">
      <c r="A114" s="183">
        <v>31</v>
      </c>
      <c r="B114" s="141">
        <v>317</v>
      </c>
      <c r="C114" s="68" t="s">
        <v>1152</v>
      </c>
      <c r="D114" s="195">
        <v>30724</v>
      </c>
      <c r="E114" s="68"/>
      <c r="F114" s="69" t="s">
        <v>21</v>
      </c>
      <c r="G114" s="232" t="s">
        <v>1431</v>
      </c>
      <c r="H114" s="232" t="s">
        <v>1435</v>
      </c>
      <c r="I114" s="188" t="s">
        <v>1552</v>
      </c>
    </row>
    <row r="115" spans="1:9" ht="26.1" customHeight="1" x14ac:dyDescent="0.25">
      <c r="A115" s="183">
        <v>32</v>
      </c>
      <c r="B115" s="141">
        <v>275</v>
      </c>
      <c r="C115" s="68" t="s">
        <v>1103</v>
      </c>
      <c r="D115" s="195">
        <v>28758</v>
      </c>
      <c r="E115" s="68" t="s">
        <v>1104</v>
      </c>
      <c r="F115" s="69" t="s">
        <v>21</v>
      </c>
      <c r="G115" s="232" t="s">
        <v>1431</v>
      </c>
      <c r="H115" s="232" t="s">
        <v>1435</v>
      </c>
      <c r="I115" s="190" t="s">
        <v>1553</v>
      </c>
    </row>
    <row r="116" spans="1:9" ht="26.1" customHeight="1" x14ac:dyDescent="0.25">
      <c r="A116" s="183">
        <v>33</v>
      </c>
      <c r="B116" s="141">
        <v>327</v>
      </c>
      <c r="C116" s="68" t="s">
        <v>615</v>
      </c>
      <c r="D116" s="195">
        <v>30882</v>
      </c>
      <c r="E116" s="68"/>
      <c r="F116" s="68" t="s">
        <v>21</v>
      </c>
      <c r="G116" s="232" t="s">
        <v>1431</v>
      </c>
      <c r="H116" s="232" t="s">
        <v>1435</v>
      </c>
      <c r="I116" s="188" t="s">
        <v>1554</v>
      </c>
    </row>
    <row r="117" spans="1:9" ht="26.1" customHeight="1" x14ac:dyDescent="0.25">
      <c r="A117" s="183">
        <v>34</v>
      </c>
      <c r="B117" s="141">
        <v>491</v>
      </c>
      <c r="C117" s="68" t="s">
        <v>612</v>
      </c>
      <c r="D117" s="195">
        <v>30392</v>
      </c>
      <c r="E117" s="68"/>
      <c r="F117" s="69" t="s">
        <v>21</v>
      </c>
      <c r="G117" s="232" t="s">
        <v>1431</v>
      </c>
      <c r="H117" s="232" t="s">
        <v>1435</v>
      </c>
      <c r="I117" s="188" t="s">
        <v>1555</v>
      </c>
    </row>
    <row r="118" spans="1:9" ht="26.1" customHeight="1" x14ac:dyDescent="0.25">
      <c r="A118" s="183">
        <v>35</v>
      </c>
      <c r="B118" s="141">
        <v>370</v>
      </c>
      <c r="C118" s="68" t="s">
        <v>632</v>
      </c>
      <c r="D118" s="195">
        <v>31852</v>
      </c>
      <c r="E118" s="68"/>
      <c r="F118" s="68" t="s">
        <v>1049</v>
      </c>
      <c r="G118" s="232" t="s">
        <v>1431</v>
      </c>
      <c r="H118" s="232" t="s">
        <v>1435</v>
      </c>
      <c r="I118" s="188" t="s">
        <v>1556</v>
      </c>
    </row>
    <row r="119" spans="1:9" ht="26.1" customHeight="1" x14ac:dyDescent="0.25">
      <c r="A119" s="183">
        <v>36</v>
      </c>
      <c r="B119" s="141">
        <v>358</v>
      </c>
      <c r="C119" s="68" t="s">
        <v>1201</v>
      </c>
      <c r="D119" s="195">
        <v>31559</v>
      </c>
      <c r="E119" s="68"/>
      <c r="F119" s="69" t="s">
        <v>21</v>
      </c>
      <c r="G119" s="232" t="s">
        <v>1431</v>
      </c>
      <c r="H119" s="232" t="s">
        <v>1435</v>
      </c>
      <c r="I119" s="188" t="s">
        <v>1557</v>
      </c>
    </row>
    <row r="120" spans="1:9" ht="26.1" customHeight="1" x14ac:dyDescent="0.25">
      <c r="A120" s="183">
        <v>37</v>
      </c>
      <c r="B120" s="141">
        <v>293</v>
      </c>
      <c r="C120" s="68" t="s">
        <v>1381</v>
      </c>
      <c r="D120" s="195">
        <v>29738</v>
      </c>
      <c r="E120" s="68" t="s">
        <v>1382</v>
      </c>
      <c r="F120" s="68" t="s">
        <v>678</v>
      </c>
      <c r="G120" s="232" t="s">
        <v>1431</v>
      </c>
      <c r="H120" s="232" t="s">
        <v>1435</v>
      </c>
      <c r="I120" s="188" t="s">
        <v>1558</v>
      </c>
    </row>
    <row r="121" spans="1:9" ht="26.1" customHeight="1" x14ac:dyDescent="0.25">
      <c r="A121" s="183">
        <v>38</v>
      </c>
      <c r="B121" s="141">
        <v>333</v>
      </c>
      <c r="C121" s="68" t="s">
        <v>1168</v>
      </c>
      <c r="D121" s="195">
        <v>31032</v>
      </c>
      <c r="E121" s="68" t="s">
        <v>1169</v>
      </c>
      <c r="F121" s="69" t="s">
        <v>21</v>
      </c>
      <c r="G121" s="232" t="s">
        <v>1431</v>
      </c>
      <c r="H121" s="232" t="s">
        <v>1435</v>
      </c>
      <c r="I121" s="188" t="s">
        <v>1559</v>
      </c>
    </row>
    <row r="122" spans="1:9" ht="26.1" customHeight="1" x14ac:dyDescent="0.25">
      <c r="A122" s="183">
        <v>39</v>
      </c>
      <c r="B122" s="141">
        <v>310</v>
      </c>
      <c r="C122" s="68" t="s">
        <v>1142</v>
      </c>
      <c r="D122" s="195">
        <v>30520</v>
      </c>
      <c r="E122" s="68" t="s">
        <v>1088</v>
      </c>
      <c r="F122" s="69" t="s">
        <v>21</v>
      </c>
      <c r="G122" s="232" t="s">
        <v>1431</v>
      </c>
      <c r="H122" s="232" t="s">
        <v>1435</v>
      </c>
      <c r="I122" s="188" t="s">
        <v>1560</v>
      </c>
    </row>
    <row r="123" spans="1:9" ht="26.1" customHeight="1" x14ac:dyDescent="0.25">
      <c r="A123" s="183">
        <v>40</v>
      </c>
      <c r="B123" s="141">
        <v>296</v>
      </c>
      <c r="C123" s="68" t="s">
        <v>1126</v>
      </c>
      <c r="D123" s="195">
        <v>29876</v>
      </c>
      <c r="E123" s="68" t="s">
        <v>1045</v>
      </c>
      <c r="F123" s="69" t="s">
        <v>21</v>
      </c>
      <c r="G123" s="232" t="s">
        <v>1431</v>
      </c>
      <c r="H123" s="232" t="s">
        <v>1435</v>
      </c>
      <c r="I123" s="188" t="s">
        <v>1561</v>
      </c>
    </row>
    <row r="124" spans="1:9" ht="26.1" customHeight="1" x14ac:dyDescent="0.25">
      <c r="A124" s="183">
        <v>41</v>
      </c>
      <c r="B124" s="141">
        <v>345</v>
      </c>
      <c r="C124" s="68" t="s">
        <v>1185</v>
      </c>
      <c r="D124" s="195">
        <v>31282</v>
      </c>
      <c r="E124" s="68" t="s">
        <v>1186</v>
      </c>
      <c r="F124" s="69" t="s">
        <v>21</v>
      </c>
      <c r="G124" s="232" t="s">
        <v>1431</v>
      </c>
      <c r="H124" s="232" t="s">
        <v>1435</v>
      </c>
      <c r="I124" s="188" t="s">
        <v>1562</v>
      </c>
    </row>
    <row r="125" spans="1:9" ht="26.1" customHeight="1" x14ac:dyDescent="0.25">
      <c r="A125" s="183">
        <v>42</v>
      </c>
      <c r="B125" s="141">
        <v>303</v>
      </c>
      <c r="C125" s="68" t="s">
        <v>1133</v>
      </c>
      <c r="D125" s="195">
        <v>30266</v>
      </c>
      <c r="E125" s="68"/>
      <c r="F125" s="69" t="s">
        <v>21</v>
      </c>
      <c r="G125" s="232" t="s">
        <v>1431</v>
      </c>
      <c r="H125" s="232" t="s">
        <v>1435</v>
      </c>
      <c r="I125" s="188" t="s">
        <v>1563</v>
      </c>
    </row>
    <row r="126" spans="1:9" ht="26.1" customHeight="1" x14ac:dyDescent="0.25">
      <c r="A126" s="183">
        <v>43</v>
      </c>
      <c r="B126" s="141">
        <v>297</v>
      </c>
      <c r="C126" s="68" t="s">
        <v>1127</v>
      </c>
      <c r="D126" s="195">
        <v>30079</v>
      </c>
      <c r="E126" s="68" t="s">
        <v>1088</v>
      </c>
      <c r="F126" s="69" t="s">
        <v>21</v>
      </c>
      <c r="G126" s="232" t="s">
        <v>1431</v>
      </c>
      <c r="H126" s="232" t="s">
        <v>1435</v>
      </c>
      <c r="I126" s="188" t="s">
        <v>1564</v>
      </c>
    </row>
    <row r="127" spans="1:9" ht="26.1" customHeight="1" x14ac:dyDescent="0.25">
      <c r="A127" s="183">
        <v>44</v>
      </c>
      <c r="B127" s="141">
        <v>316</v>
      </c>
      <c r="C127" s="68" t="s">
        <v>1341</v>
      </c>
      <c r="D127" s="195">
        <v>30646</v>
      </c>
      <c r="E127" s="68"/>
      <c r="F127" s="69" t="s">
        <v>21</v>
      </c>
      <c r="G127" s="232" t="s">
        <v>1431</v>
      </c>
      <c r="H127" s="232" t="s">
        <v>1435</v>
      </c>
      <c r="I127" s="188" t="s">
        <v>1565</v>
      </c>
    </row>
    <row r="128" spans="1:9" ht="26.1" customHeight="1" x14ac:dyDescent="0.25">
      <c r="A128" s="183">
        <v>45</v>
      </c>
      <c r="B128" s="92">
        <v>212</v>
      </c>
      <c r="C128" s="108" t="s">
        <v>1337</v>
      </c>
      <c r="D128" s="214">
        <v>31583</v>
      </c>
      <c r="E128" s="108" t="s">
        <v>1338</v>
      </c>
      <c r="F128" s="109" t="s">
        <v>21</v>
      </c>
      <c r="G128" s="232" t="s">
        <v>1431</v>
      </c>
      <c r="H128" s="232" t="s">
        <v>1435</v>
      </c>
      <c r="I128" s="179" t="s">
        <v>1566</v>
      </c>
    </row>
    <row r="129" spans="1:9" ht="26.1" customHeight="1" x14ac:dyDescent="0.25">
      <c r="A129" s="183">
        <v>46</v>
      </c>
      <c r="B129" s="141">
        <v>371</v>
      </c>
      <c r="C129" s="68" t="s">
        <v>1216</v>
      </c>
      <c r="D129" s="195">
        <v>31860</v>
      </c>
      <c r="E129" s="68"/>
      <c r="F129" s="69" t="s">
        <v>21</v>
      </c>
      <c r="G129" s="232" t="s">
        <v>1431</v>
      </c>
      <c r="H129" s="232" t="s">
        <v>1435</v>
      </c>
      <c r="I129" s="188" t="s">
        <v>1567</v>
      </c>
    </row>
    <row r="130" spans="1:9" ht="26.1" customHeight="1" x14ac:dyDescent="0.25">
      <c r="A130" s="183">
        <v>47</v>
      </c>
      <c r="B130" s="141">
        <v>336</v>
      </c>
      <c r="C130" s="68" t="s">
        <v>1342</v>
      </c>
      <c r="D130" s="195">
        <v>31074</v>
      </c>
      <c r="E130" s="68" t="s">
        <v>1171</v>
      </c>
      <c r="F130" s="69" t="s">
        <v>21</v>
      </c>
      <c r="G130" s="232" t="s">
        <v>1431</v>
      </c>
      <c r="H130" s="232" t="s">
        <v>1435</v>
      </c>
      <c r="I130" s="188" t="s">
        <v>1568</v>
      </c>
    </row>
    <row r="131" spans="1:9" ht="26.1" customHeight="1" x14ac:dyDescent="0.25">
      <c r="A131" s="183">
        <v>48</v>
      </c>
      <c r="B131" s="141">
        <v>376</v>
      </c>
      <c r="C131" s="68" t="s">
        <v>1223</v>
      </c>
      <c r="D131" s="195">
        <v>32042</v>
      </c>
      <c r="E131" s="68" t="s">
        <v>1224</v>
      </c>
      <c r="F131" s="69" t="s">
        <v>1182</v>
      </c>
      <c r="G131" s="232" t="s">
        <v>1431</v>
      </c>
      <c r="H131" s="232" t="s">
        <v>1435</v>
      </c>
      <c r="I131" s="188" t="s">
        <v>1569</v>
      </c>
    </row>
    <row r="132" spans="1:9" ht="26.1" customHeight="1" x14ac:dyDescent="0.25">
      <c r="A132" s="183">
        <v>49</v>
      </c>
      <c r="B132" s="141">
        <v>298</v>
      </c>
      <c r="C132" s="68" t="s">
        <v>1128</v>
      </c>
      <c r="D132" s="195">
        <v>30111</v>
      </c>
      <c r="E132" s="68"/>
      <c r="F132" s="69" t="s">
        <v>21</v>
      </c>
      <c r="G132" s="232" t="s">
        <v>1431</v>
      </c>
      <c r="H132" s="232" t="s">
        <v>1435</v>
      </c>
      <c r="I132" s="179" t="s">
        <v>1471</v>
      </c>
    </row>
    <row r="133" spans="1:9" ht="26.1" customHeight="1" x14ac:dyDescent="0.25">
      <c r="A133" s="183">
        <v>50</v>
      </c>
      <c r="B133" s="141">
        <v>340</v>
      </c>
      <c r="C133" s="68" t="s">
        <v>1177</v>
      </c>
      <c r="D133" s="195">
        <v>31202</v>
      </c>
      <c r="E133" s="68"/>
      <c r="F133" s="69" t="s">
        <v>678</v>
      </c>
      <c r="G133" s="232" t="s">
        <v>1431</v>
      </c>
      <c r="H133" s="232" t="s">
        <v>1435</v>
      </c>
      <c r="I133" s="188" t="s">
        <v>1570</v>
      </c>
    </row>
    <row r="134" spans="1:9" ht="26.1" customHeight="1" x14ac:dyDescent="0.25">
      <c r="A134" s="183">
        <v>51</v>
      </c>
      <c r="B134" s="141">
        <v>369</v>
      </c>
      <c r="C134" s="68" t="s">
        <v>631</v>
      </c>
      <c r="D134" s="195">
        <v>31779</v>
      </c>
      <c r="E134" s="68"/>
      <c r="F134" s="68" t="s">
        <v>21</v>
      </c>
      <c r="G134" s="232" t="s">
        <v>1431</v>
      </c>
      <c r="H134" s="232" t="s">
        <v>1435</v>
      </c>
      <c r="I134" s="188" t="s">
        <v>1571</v>
      </c>
    </row>
    <row r="135" spans="1:9" ht="26.1" customHeight="1" x14ac:dyDescent="0.25">
      <c r="A135" s="183">
        <v>52</v>
      </c>
      <c r="B135" s="141">
        <v>321</v>
      </c>
      <c r="C135" s="68" t="s">
        <v>1386</v>
      </c>
      <c r="D135" s="195">
        <v>30759</v>
      </c>
      <c r="E135" s="68"/>
      <c r="F135" s="68" t="s">
        <v>21</v>
      </c>
      <c r="G135" s="232" t="s">
        <v>1431</v>
      </c>
      <c r="H135" s="232" t="s">
        <v>1435</v>
      </c>
      <c r="I135" s="179" t="s">
        <v>1572</v>
      </c>
    </row>
    <row r="136" spans="1:9" ht="26.1" customHeight="1" x14ac:dyDescent="0.25">
      <c r="A136" s="183">
        <v>53</v>
      </c>
      <c r="B136" s="141">
        <v>367</v>
      </c>
      <c r="C136" s="68" t="s">
        <v>1211</v>
      </c>
      <c r="D136" s="195">
        <v>31742</v>
      </c>
      <c r="E136" s="68" t="s">
        <v>1088</v>
      </c>
      <c r="F136" s="69" t="s">
        <v>21</v>
      </c>
      <c r="G136" s="232" t="s">
        <v>1431</v>
      </c>
      <c r="H136" s="232" t="s">
        <v>1435</v>
      </c>
      <c r="I136" s="188" t="s">
        <v>1573</v>
      </c>
    </row>
    <row r="137" spans="1:9" ht="26.1" customHeight="1" x14ac:dyDescent="0.25">
      <c r="A137" s="183">
        <v>54</v>
      </c>
      <c r="B137" s="141">
        <v>322</v>
      </c>
      <c r="C137" s="68" t="s">
        <v>1154</v>
      </c>
      <c r="D137" s="195">
        <v>30763</v>
      </c>
      <c r="E137" s="68" t="s">
        <v>1131</v>
      </c>
      <c r="F137" s="69" t="s">
        <v>678</v>
      </c>
      <c r="G137" s="232" t="s">
        <v>1431</v>
      </c>
      <c r="H137" s="232" t="s">
        <v>1435</v>
      </c>
      <c r="I137" s="188" t="s">
        <v>1574</v>
      </c>
    </row>
    <row r="138" spans="1:9" ht="26.1" customHeight="1" x14ac:dyDescent="0.25">
      <c r="A138" s="183">
        <v>55</v>
      </c>
      <c r="B138" s="141">
        <v>276</v>
      </c>
      <c r="C138" s="68" t="s">
        <v>1105</v>
      </c>
      <c r="D138" s="195">
        <v>28772</v>
      </c>
      <c r="E138" s="68"/>
      <c r="F138" s="69" t="s">
        <v>21</v>
      </c>
      <c r="G138" s="232" t="s">
        <v>1431</v>
      </c>
      <c r="H138" s="232" t="s">
        <v>1435</v>
      </c>
      <c r="I138" s="188" t="s">
        <v>1575</v>
      </c>
    </row>
    <row r="139" spans="1:9" ht="26.1" customHeight="1" x14ac:dyDescent="0.25">
      <c r="A139" s="183">
        <v>56</v>
      </c>
      <c r="B139" s="141">
        <v>291</v>
      </c>
      <c r="C139" s="68" t="s">
        <v>1122</v>
      </c>
      <c r="D139" s="195">
        <v>29686</v>
      </c>
      <c r="E139" s="68"/>
      <c r="F139" s="69" t="s">
        <v>21</v>
      </c>
      <c r="G139" s="232" t="s">
        <v>1431</v>
      </c>
      <c r="H139" s="232" t="s">
        <v>1435</v>
      </c>
      <c r="I139" s="179" t="s">
        <v>1575</v>
      </c>
    </row>
    <row r="140" spans="1:9" ht="26.1" customHeight="1" x14ac:dyDescent="0.25">
      <c r="A140" s="183">
        <v>57</v>
      </c>
      <c r="B140" s="141">
        <v>349</v>
      </c>
      <c r="C140" s="68" t="s">
        <v>1192</v>
      </c>
      <c r="D140" s="195">
        <v>31380</v>
      </c>
      <c r="E140" s="68" t="s">
        <v>673</v>
      </c>
      <c r="F140" s="69" t="s">
        <v>21</v>
      </c>
      <c r="G140" s="232" t="s">
        <v>1431</v>
      </c>
      <c r="H140" s="232" t="s">
        <v>1435</v>
      </c>
      <c r="I140" s="188" t="s">
        <v>1575</v>
      </c>
    </row>
    <row r="141" spans="1:9" ht="26.1" customHeight="1" x14ac:dyDescent="0.25">
      <c r="A141" s="183">
        <v>58</v>
      </c>
      <c r="B141" s="141">
        <v>325</v>
      </c>
      <c r="C141" s="68" t="s">
        <v>1156</v>
      </c>
      <c r="D141" s="195">
        <v>30796</v>
      </c>
      <c r="E141" s="68"/>
      <c r="F141" s="69" t="s">
        <v>1157</v>
      </c>
      <c r="G141" s="232" t="s">
        <v>1431</v>
      </c>
      <c r="H141" s="232" t="s">
        <v>1435</v>
      </c>
      <c r="I141" s="188" t="s">
        <v>1576</v>
      </c>
    </row>
    <row r="142" spans="1:9" ht="26.1" customHeight="1" x14ac:dyDescent="0.25">
      <c r="A142" s="183">
        <v>59</v>
      </c>
      <c r="B142" s="141">
        <v>287</v>
      </c>
      <c r="C142" s="68" t="s">
        <v>1117</v>
      </c>
      <c r="D142" s="195">
        <v>29482</v>
      </c>
      <c r="E142" s="68" t="s">
        <v>1118</v>
      </c>
      <c r="F142" s="69" t="s">
        <v>678</v>
      </c>
      <c r="G142" s="232" t="s">
        <v>1431</v>
      </c>
      <c r="H142" s="232" t="s">
        <v>1435</v>
      </c>
      <c r="I142" s="179" t="s">
        <v>1577</v>
      </c>
    </row>
    <row r="143" spans="1:9" ht="26.1" customHeight="1" x14ac:dyDescent="0.25">
      <c r="A143" s="183">
        <v>60</v>
      </c>
      <c r="B143" s="141">
        <v>284</v>
      </c>
      <c r="C143" s="68" t="s">
        <v>1113</v>
      </c>
      <c r="D143" s="195">
        <v>29378</v>
      </c>
      <c r="E143" s="68" t="s">
        <v>1114</v>
      </c>
      <c r="F143" s="69" t="s">
        <v>21</v>
      </c>
      <c r="G143" s="232" t="s">
        <v>1431</v>
      </c>
      <c r="H143" s="232" t="s">
        <v>1435</v>
      </c>
      <c r="I143" s="188" t="s">
        <v>1578</v>
      </c>
    </row>
    <row r="144" spans="1:9" ht="26.1" customHeight="1" x14ac:dyDescent="0.25">
      <c r="A144" s="183">
        <v>61</v>
      </c>
      <c r="B144" s="141">
        <v>282</v>
      </c>
      <c r="C144" s="68" t="s">
        <v>1379</v>
      </c>
      <c r="D144" s="195">
        <v>29093</v>
      </c>
      <c r="E144" s="68"/>
      <c r="F144" s="68" t="s">
        <v>21</v>
      </c>
      <c r="G144" s="232" t="s">
        <v>1431</v>
      </c>
      <c r="H144" s="232" t="s">
        <v>1435</v>
      </c>
      <c r="I144" s="188" t="s">
        <v>1579</v>
      </c>
    </row>
    <row r="145" spans="1:9" ht="26.1" customHeight="1" x14ac:dyDescent="0.25">
      <c r="A145" s="183">
        <v>62</v>
      </c>
      <c r="B145" s="141">
        <v>368</v>
      </c>
      <c r="C145" s="68" t="s">
        <v>1212</v>
      </c>
      <c r="D145" s="195">
        <v>31752</v>
      </c>
      <c r="E145" s="68" t="s">
        <v>1065</v>
      </c>
      <c r="F145" s="69" t="s">
        <v>678</v>
      </c>
      <c r="G145" s="232" t="s">
        <v>1431</v>
      </c>
      <c r="H145" s="232" t="s">
        <v>1435</v>
      </c>
      <c r="I145" s="188" t="s">
        <v>1580</v>
      </c>
    </row>
    <row r="146" spans="1:9" ht="26.1" customHeight="1" x14ac:dyDescent="0.25">
      <c r="A146" s="183">
        <v>63</v>
      </c>
      <c r="B146" s="141">
        <v>346</v>
      </c>
      <c r="C146" s="68" t="s">
        <v>1187</v>
      </c>
      <c r="D146" s="195">
        <v>31288</v>
      </c>
      <c r="E146" s="68"/>
      <c r="F146" s="69" t="s">
        <v>21</v>
      </c>
      <c r="G146" s="232" t="s">
        <v>1431</v>
      </c>
      <c r="H146" s="232" t="s">
        <v>1435</v>
      </c>
      <c r="I146" s="188" t="s">
        <v>1581</v>
      </c>
    </row>
    <row r="147" spans="1:9" ht="26.1" customHeight="1" x14ac:dyDescent="0.25">
      <c r="A147" s="183">
        <v>64</v>
      </c>
      <c r="B147" s="141">
        <v>295</v>
      </c>
      <c r="C147" s="68" t="s">
        <v>1125</v>
      </c>
      <c r="D147" s="195">
        <v>29804</v>
      </c>
      <c r="E147" s="68"/>
      <c r="F147" s="69" t="s">
        <v>21</v>
      </c>
      <c r="G147" s="232" t="s">
        <v>1431</v>
      </c>
      <c r="H147" s="232" t="s">
        <v>1435</v>
      </c>
      <c r="I147" s="188" t="s">
        <v>1582</v>
      </c>
    </row>
    <row r="148" spans="1:9" ht="26.1" customHeight="1" x14ac:dyDescent="0.25">
      <c r="A148" s="183">
        <v>65</v>
      </c>
      <c r="B148" s="141">
        <v>361</v>
      </c>
      <c r="C148" s="68" t="s">
        <v>1206</v>
      </c>
      <c r="D148" s="195">
        <v>31645</v>
      </c>
      <c r="E148" s="68"/>
      <c r="F148" s="69" t="s">
        <v>21</v>
      </c>
      <c r="G148" s="232" t="s">
        <v>1431</v>
      </c>
      <c r="H148" s="232" t="s">
        <v>1435</v>
      </c>
      <c r="I148" s="188" t="s">
        <v>1583</v>
      </c>
    </row>
    <row r="149" spans="1:9" ht="26.1" customHeight="1" x14ac:dyDescent="0.25">
      <c r="A149" s="183">
        <v>66</v>
      </c>
      <c r="B149" s="141">
        <v>281</v>
      </c>
      <c r="C149" s="68" t="s">
        <v>1109</v>
      </c>
      <c r="D149" s="195">
        <v>28887</v>
      </c>
      <c r="E149" s="68" t="s">
        <v>1065</v>
      </c>
      <c r="F149" s="69" t="s">
        <v>21</v>
      </c>
      <c r="G149" s="232" t="s">
        <v>1431</v>
      </c>
      <c r="H149" s="232" t="s">
        <v>1435</v>
      </c>
      <c r="I149" s="179" t="s">
        <v>1584</v>
      </c>
    </row>
    <row r="150" spans="1:9" ht="26.1" customHeight="1" x14ac:dyDescent="0.25">
      <c r="A150" s="183">
        <v>67</v>
      </c>
      <c r="B150" s="141">
        <v>329</v>
      </c>
      <c r="C150" s="68" t="s">
        <v>1162</v>
      </c>
      <c r="D150" s="195">
        <v>30886</v>
      </c>
      <c r="E150" s="68"/>
      <c r="F150" s="69" t="s">
        <v>21</v>
      </c>
      <c r="G150" s="232" t="s">
        <v>1431</v>
      </c>
      <c r="H150" s="232" t="s">
        <v>1435</v>
      </c>
      <c r="I150" s="179" t="s">
        <v>1585</v>
      </c>
    </row>
    <row r="151" spans="1:9" ht="26.1" customHeight="1" x14ac:dyDescent="0.25">
      <c r="A151" s="183">
        <v>68</v>
      </c>
      <c r="B151" s="141">
        <v>328</v>
      </c>
      <c r="C151" s="68" t="s">
        <v>1161</v>
      </c>
      <c r="D151" s="195">
        <v>30883</v>
      </c>
      <c r="E151" s="68"/>
      <c r="F151" s="69" t="s">
        <v>679</v>
      </c>
      <c r="G151" s="232" t="s">
        <v>1431</v>
      </c>
      <c r="H151" s="232" t="s">
        <v>1435</v>
      </c>
      <c r="I151" s="188" t="s">
        <v>1586</v>
      </c>
    </row>
    <row r="152" spans="1:9" ht="26.1" customHeight="1" x14ac:dyDescent="0.25">
      <c r="A152" s="183">
        <v>69</v>
      </c>
      <c r="B152" s="141">
        <v>489</v>
      </c>
      <c r="C152" s="68" t="s">
        <v>1417</v>
      </c>
      <c r="D152" s="195">
        <v>31420</v>
      </c>
      <c r="E152" s="68"/>
      <c r="F152" s="69" t="s">
        <v>21</v>
      </c>
      <c r="G152" s="232" t="s">
        <v>1431</v>
      </c>
      <c r="H152" s="232" t="s">
        <v>1435</v>
      </c>
      <c r="I152" s="188" t="s">
        <v>1587</v>
      </c>
    </row>
    <row r="153" spans="1:9" ht="26.1" customHeight="1" x14ac:dyDescent="0.25">
      <c r="A153" s="183">
        <v>70</v>
      </c>
      <c r="B153" s="141">
        <v>366</v>
      </c>
      <c r="C153" s="68" t="s">
        <v>1209</v>
      </c>
      <c r="D153" s="195">
        <v>31724</v>
      </c>
      <c r="E153" s="68" t="s">
        <v>1210</v>
      </c>
      <c r="F153" s="69" t="s">
        <v>21</v>
      </c>
      <c r="G153" s="232" t="s">
        <v>1431</v>
      </c>
      <c r="H153" s="232" t="s">
        <v>1435</v>
      </c>
      <c r="I153" s="188" t="s">
        <v>1588</v>
      </c>
    </row>
    <row r="154" spans="1:9" ht="26.1" customHeight="1" x14ac:dyDescent="0.25">
      <c r="A154" s="183">
        <v>71</v>
      </c>
      <c r="B154" s="141">
        <v>484</v>
      </c>
      <c r="C154" s="68" t="s">
        <v>1415</v>
      </c>
      <c r="D154" s="195">
        <v>29313</v>
      </c>
      <c r="E154" s="68"/>
      <c r="F154" s="69" t="s">
        <v>21</v>
      </c>
      <c r="G154" s="232" t="s">
        <v>1431</v>
      </c>
      <c r="H154" s="232" t="s">
        <v>1435</v>
      </c>
      <c r="I154" s="188" t="s">
        <v>1589</v>
      </c>
    </row>
    <row r="155" spans="1:9" ht="26.1" customHeight="1" x14ac:dyDescent="0.25">
      <c r="A155" s="183">
        <v>72</v>
      </c>
      <c r="B155" s="141">
        <v>274</v>
      </c>
      <c r="C155" s="68" t="s">
        <v>1102</v>
      </c>
      <c r="D155" s="195">
        <v>28686</v>
      </c>
      <c r="E155" s="68" t="s">
        <v>673</v>
      </c>
      <c r="F155" s="69" t="s">
        <v>21</v>
      </c>
      <c r="G155" s="232" t="s">
        <v>1431</v>
      </c>
      <c r="H155" s="232" t="s">
        <v>1435</v>
      </c>
      <c r="I155" s="179" t="s">
        <v>1456</v>
      </c>
    </row>
    <row r="156" spans="1:9" ht="26.1" customHeight="1" x14ac:dyDescent="0.25">
      <c r="A156" s="183">
        <v>73</v>
      </c>
      <c r="B156" s="141">
        <v>324</v>
      </c>
      <c r="C156" s="68" t="s">
        <v>1387</v>
      </c>
      <c r="D156" s="195">
        <v>30782</v>
      </c>
      <c r="E156" s="68"/>
      <c r="F156" s="68" t="s">
        <v>21</v>
      </c>
      <c r="G156" s="232" t="s">
        <v>1431</v>
      </c>
      <c r="H156" s="232" t="s">
        <v>1435</v>
      </c>
      <c r="I156" s="188" t="s">
        <v>1590</v>
      </c>
    </row>
    <row r="157" spans="1:9" ht="26.1" customHeight="1" x14ac:dyDescent="0.25">
      <c r="A157" s="183">
        <v>74</v>
      </c>
      <c r="B157" s="141">
        <v>273</v>
      </c>
      <c r="C157" s="68" t="s">
        <v>1100</v>
      </c>
      <c r="D157" s="195">
        <v>28570</v>
      </c>
      <c r="E157" s="68" t="s">
        <v>1101</v>
      </c>
      <c r="F157" s="69" t="s">
        <v>141</v>
      </c>
      <c r="G157" s="232" t="s">
        <v>1431</v>
      </c>
      <c r="H157" s="232" t="s">
        <v>1435</v>
      </c>
      <c r="I157" s="188" t="s">
        <v>1516</v>
      </c>
    </row>
    <row r="158" spans="1:9" ht="26.1" customHeight="1" x14ac:dyDescent="0.25">
      <c r="A158" s="183">
        <v>75</v>
      </c>
      <c r="B158" s="141">
        <v>326</v>
      </c>
      <c r="C158" s="68" t="s">
        <v>1160</v>
      </c>
      <c r="D158" s="195">
        <v>30848</v>
      </c>
      <c r="E158" s="68"/>
      <c r="F158" s="69" t="s">
        <v>21</v>
      </c>
      <c r="G158" s="232" t="s">
        <v>1431</v>
      </c>
      <c r="H158" s="232" t="s">
        <v>1435</v>
      </c>
      <c r="I158" s="188" t="s">
        <v>1591</v>
      </c>
    </row>
    <row r="159" spans="1:9" ht="26.1" customHeight="1" x14ac:dyDescent="0.25">
      <c r="A159" s="183">
        <v>76</v>
      </c>
      <c r="B159" s="141">
        <v>354</v>
      </c>
      <c r="C159" s="68" t="s">
        <v>1196</v>
      </c>
      <c r="D159" s="195">
        <v>31522</v>
      </c>
      <c r="E159" s="68" t="s">
        <v>1197</v>
      </c>
      <c r="F159" s="69" t="s">
        <v>21</v>
      </c>
      <c r="G159" s="232" t="s">
        <v>1431</v>
      </c>
      <c r="H159" s="232" t="s">
        <v>1435</v>
      </c>
      <c r="I159" s="188" t="s">
        <v>1592</v>
      </c>
    </row>
    <row r="160" spans="1:9" ht="26.1" customHeight="1" x14ac:dyDescent="0.25">
      <c r="A160" s="183">
        <v>77</v>
      </c>
      <c r="B160" s="141">
        <v>492</v>
      </c>
      <c r="C160" s="68" t="s">
        <v>1420</v>
      </c>
      <c r="D160" s="195">
        <v>29587</v>
      </c>
      <c r="E160" s="68"/>
      <c r="F160" s="69" t="s">
        <v>21</v>
      </c>
      <c r="G160" s="232" t="s">
        <v>1431</v>
      </c>
      <c r="H160" s="232" t="s">
        <v>1435</v>
      </c>
      <c r="I160" s="179" t="s">
        <v>1593</v>
      </c>
    </row>
    <row r="161" spans="1:9" ht="26.1" customHeight="1" x14ac:dyDescent="0.25">
      <c r="A161" s="183">
        <v>78</v>
      </c>
      <c r="B161" s="141">
        <v>315</v>
      </c>
      <c r="C161" s="68" t="s">
        <v>1150</v>
      </c>
      <c r="D161" s="195">
        <v>30625</v>
      </c>
      <c r="E161" s="68" t="s">
        <v>673</v>
      </c>
      <c r="F161" s="69" t="s">
        <v>1054</v>
      </c>
      <c r="G161" s="232" t="s">
        <v>1431</v>
      </c>
      <c r="H161" s="232" t="s">
        <v>1435</v>
      </c>
      <c r="I161" s="188" t="s">
        <v>1594</v>
      </c>
    </row>
    <row r="162" spans="1:9" ht="26.1" customHeight="1" x14ac:dyDescent="0.25">
      <c r="A162" s="183">
        <v>79</v>
      </c>
      <c r="B162" s="141">
        <v>313</v>
      </c>
      <c r="C162" s="68" t="s">
        <v>1147</v>
      </c>
      <c r="D162" s="195">
        <v>30596</v>
      </c>
      <c r="E162" s="68"/>
      <c r="F162" s="69" t="s">
        <v>21</v>
      </c>
      <c r="G162" s="232" t="s">
        <v>1431</v>
      </c>
      <c r="H162" s="232" t="s">
        <v>1435</v>
      </c>
      <c r="I162" s="188" t="s">
        <v>1595</v>
      </c>
    </row>
    <row r="163" spans="1:9" ht="26.1" customHeight="1" x14ac:dyDescent="0.25">
      <c r="A163" s="183">
        <v>80</v>
      </c>
      <c r="B163" s="141">
        <v>335</v>
      </c>
      <c r="C163" s="68" t="s">
        <v>1170</v>
      </c>
      <c r="D163" s="195">
        <v>31050</v>
      </c>
      <c r="E163" s="68"/>
      <c r="F163" s="69" t="s">
        <v>21</v>
      </c>
      <c r="G163" s="232" t="s">
        <v>1431</v>
      </c>
      <c r="H163" s="232" t="s">
        <v>1435</v>
      </c>
      <c r="I163" s="188" t="s">
        <v>1596</v>
      </c>
    </row>
    <row r="164" spans="1:9" ht="26.1" customHeight="1" x14ac:dyDescent="0.25">
      <c r="A164" s="183">
        <v>81</v>
      </c>
      <c r="B164" s="141">
        <v>278</v>
      </c>
      <c r="C164" s="68" t="s">
        <v>1107</v>
      </c>
      <c r="D164" s="195">
        <v>28825</v>
      </c>
      <c r="E164" s="68" t="s">
        <v>673</v>
      </c>
      <c r="F164" s="69" t="s">
        <v>21</v>
      </c>
      <c r="G164" s="232" t="s">
        <v>1431</v>
      </c>
      <c r="H164" s="232" t="s">
        <v>1435</v>
      </c>
      <c r="I164" s="188" t="s">
        <v>1597</v>
      </c>
    </row>
    <row r="165" spans="1:9" ht="26.1" customHeight="1" x14ac:dyDescent="0.25">
      <c r="A165" s="183">
        <v>82</v>
      </c>
      <c r="B165" s="141">
        <v>279</v>
      </c>
      <c r="C165" s="68" t="s">
        <v>1108</v>
      </c>
      <c r="D165" s="195">
        <v>28882</v>
      </c>
      <c r="E165" s="68"/>
      <c r="F165" s="69" t="s">
        <v>21</v>
      </c>
      <c r="G165" s="232" t="s">
        <v>1431</v>
      </c>
      <c r="H165" s="232" t="s">
        <v>1435</v>
      </c>
      <c r="I165" s="186" t="s">
        <v>1598</v>
      </c>
    </row>
    <row r="166" spans="1:9" ht="26.1" customHeight="1" x14ac:dyDescent="0.25">
      <c r="A166" s="183">
        <v>83</v>
      </c>
      <c r="B166" s="141">
        <v>353</v>
      </c>
      <c r="C166" s="68" t="s">
        <v>1194</v>
      </c>
      <c r="D166" s="195">
        <v>31517</v>
      </c>
      <c r="E166" s="68"/>
      <c r="F166" s="69" t="s">
        <v>21</v>
      </c>
      <c r="G166" s="232" t="s">
        <v>1431</v>
      </c>
      <c r="H166" s="232" t="s">
        <v>1435</v>
      </c>
      <c r="I166" s="188" t="s">
        <v>1599</v>
      </c>
    </row>
    <row r="167" spans="1:9" ht="26.1" customHeight="1" x14ac:dyDescent="0.25">
      <c r="A167" s="183">
        <v>84</v>
      </c>
      <c r="B167" s="141">
        <v>271</v>
      </c>
      <c r="C167" s="68" t="s">
        <v>1098</v>
      </c>
      <c r="D167" s="195">
        <v>28505</v>
      </c>
      <c r="E167" s="68"/>
      <c r="F167" s="69" t="s">
        <v>21</v>
      </c>
      <c r="G167" s="232" t="s">
        <v>1431</v>
      </c>
      <c r="H167" s="232" t="s">
        <v>1435</v>
      </c>
      <c r="I167" s="188" t="s">
        <v>1600</v>
      </c>
    </row>
    <row r="168" spans="1:9" ht="26.1" customHeight="1" x14ac:dyDescent="0.25">
      <c r="A168" s="183">
        <v>85</v>
      </c>
      <c r="B168" s="141">
        <v>341</v>
      </c>
      <c r="C168" s="68" t="s">
        <v>1179</v>
      </c>
      <c r="D168" s="195">
        <v>31248</v>
      </c>
      <c r="E168" s="68"/>
      <c r="F168" s="69" t="s">
        <v>21</v>
      </c>
      <c r="G168" s="232" t="s">
        <v>1431</v>
      </c>
      <c r="H168" s="232" t="s">
        <v>1435</v>
      </c>
      <c r="I168" s="188" t="s">
        <v>1601</v>
      </c>
    </row>
    <row r="169" spans="1:9" ht="26.1" customHeight="1" x14ac:dyDescent="0.25">
      <c r="A169" s="183">
        <v>86</v>
      </c>
      <c r="B169" s="141">
        <v>288</v>
      </c>
      <c r="C169" s="68" t="s">
        <v>1119</v>
      </c>
      <c r="D169" s="195">
        <v>29532</v>
      </c>
      <c r="E169" s="68"/>
      <c r="F169" s="69" t="s">
        <v>21</v>
      </c>
      <c r="G169" s="232" t="s">
        <v>1431</v>
      </c>
      <c r="H169" s="232" t="s">
        <v>1435</v>
      </c>
      <c r="I169" s="188" t="s">
        <v>1602</v>
      </c>
    </row>
    <row r="170" spans="1:9" ht="26.1" customHeight="1" x14ac:dyDescent="0.25">
      <c r="A170" s="183">
        <v>87</v>
      </c>
      <c r="B170" s="141">
        <v>364</v>
      </c>
      <c r="C170" s="68" t="s">
        <v>1391</v>
      </c>
      <c r="D170" s="195">
        <v>31688</v>
      </c>
      <c r="E170" s="68"/>
      <c r="F170" s="68" t="s">
        <v>21</v>
      </c>
      <c r="G170" s="232" t="s">
        <v>1431</v>
      </c>
      <c r="H170" s="232" t="s">
        <v>1435</v>
      </c>
      <c r="I170" s="188" t="s">
        <v>1602</v>
      </c>
    </row>
    <row r="171" spans="1:9" ht="26.1" customHeight="1" x14ac:dyDescent="0.25">
      <c r="A171" s="183">
        <v>88</v>
      </c>
      <c r="B171" s="141">
        <v>339</v>
      </c>
      <c r="C171" s="68" t="s">
        <v>1176</v>
      </c>
      <c r="D171" s="195">
        <v>31188</v>
      </c>
      <c r="E171" s="68" t="s">
        <v>1007</v>
      </c>
      <c r="F171" s="69" t="s">
        <v>21</v>
      </c>
      <c r="G171" s="232" t="s">
        <v>1431</v>
      </c>
      <c r="H171" s="232" t="s">
        <v>1435</v>
      </c>
      <c r="I171" s="284">
        <v>8.4178240740740748E-2</v>
      </c>
    </row>
    <row r="172" spans="1:9" ht="26.1" customHeight="1" x14ac:dyDescent="0.25">
      <c r="A172" s="183">
        <v>89</v>
      </c>
      <c r="B172" s="141">
        <v>347</v>
      </c>
      <c r="C172" s="68" t="s">
        <v>1188</v>
      </c>
      <c r="D172" s="195">
        <v>31306</v>
      </c>
      <c r="E172" s="68"/>
      <c r="F172" s="69" t="s">
        <v>21</v>
      </c>
      <c r="G172" s="232" t="s">
        <v>1431</v>
      </c>
      <c r="H172" s="232" t="s">
        <v>1435</v>
      </c>
      <c r="I172" s="284">
        <v>8.44212962962963E-2</v>
      </c>
    </row>
    <row r="173" spans="1:9" ht="26.1" customHeight="1" x14ac:dyDescent="0.25">
      <c r="A173" s="183">
        <v>90</v>
      </c>
      <c r="B173" s="141">
        <v>307</v>
      </c>
      <c r="C173" s="68" t="s">
        <v>1138</v>
      </c>
      <c r="D173" s="195">
        <v>30290</v>
      </c>
      <c r="E173" s="68" t="s">
        <v>673</v>
      </c>
      <c r="F173" s="69" t="s">
        <v>21</v>
      </c>
      <c r="G173" s="232" t="s">
        <v>1431</v>
      </c>
      <c r="H173" s="232" t="s">
        <v>1435</v>
      </c>
      <c r="I173" s="285">
        <v>8.446759259259258E-2</v>
      </c>
    </row>
    <row r="174" spans="1:9" ht="26.1" customHeight="1" x14ac:dyDescent="0.25">
      <c r="A174" s="183">
        <v>91</v>
      </c>
      <c r="B174" s="141">
        <v>308</v>
      </c>
      <c r="C174" s="68" t="s">
        <v>1384</v>
      </c>
      <c r="D174" s="195">
        <v>30412</v>
      </c>
      <c r="E174" s="68"/>
      <c r="F174" s="68" t="s">
        <v>21</v>
      </c>
      <c r="G174" s="232" t="s">
        <v>1431</v>
      </c>
      <c r="H174" s="232" t="s">
        <v>1435</v>
      </c>
      <c r="I174" s="285">
        <v>8.516203703703705E-2</v>
      </c>
    </row>
    <row r="175" spans="1:9" ht="26.1" customHeight="1" x14ac:dyDescent="0.25">
      <c r="A175" s="183">
        <v>92</v>
      </c>
      <c r="B175" s="141">
        <v>334</v>
      </c>
      <c r="C175" s="68" t="s">
        <v>1388</v>
      </c>
      <c r="D175" s="195">
        <v>31043</v>
      </c>
      <c r="E175" s="68" t="s">
        <v>1389</v>
      </c>
      <c r="F175" s="68" t="s">
        <v>21</v>
      </c>
      <c r="G175" s="232" t="s">
        <v>1431</v>
      </c>
      <c r="H175" s="232" t="s">
        <v>1435</v>
      </c>
      <c r="I175" s="284">
        <v>8.5567129629629632E-2</v>
      </c>
    </row>
    <row r="176" spans="1:9" ht="26.1" customHeight="1" x14ac:dyDescent="0.25">
      <c r="A176" s="183">
        <v>93</v>
      </c>
      <c r="B176" s="141">
        <v>343</v>
      </c>
      <c r="C176" s="68" t="s">
        <v>1181</v>
      </c>
      <c r="D176" s="195">
        <v>31260</v>
      </c>
      <c r="E176" s="68"/>
      <c r="F176" s="69" t="s">
        <v>1182</v>
      </c>
      <c r="G176" s="232" t="s">
        <v>1431</v>
      </c>
      <c r="H176" s="232" t="s">
        <v>1435</v>
      </c>
      <c r="I176" s="284">
        <v>8.6284722222222221E-2</v>
      </c>
    </row>
    <row r="177" spans="1:9" ht="26.1" customHeight="1" x14ac:dyDescent="0.25">
      <c r="A177" s="183">
        <v>94</v>
      </c>
      <c r="B177" s="141">
        <v>320</v>
      </c>
      <c r="C177" s="68" t="s">
        <v>491</v>
      </c>
      <c r="D177" s="195">
        <v>30752</v>
      </c>
      <c r="E177" s="68" t="s">
        <v>1348</v>
      </c>
      <c r="F177" s="68" t="s">
        <v>21</v>
      </c>
      <c r="G177" s="232" t="s">
        <v>1431</v>
      </c>
      <c r="H177" s="232" t="s">
        <v>1435</v>
      </c>
      <c r="I177" s="284">
        <v>8.8229166666666678E-2</v>
      </c>
    </row>
    <row r="178" spans="1:9" ht="26.1" customHeight="1" x14ac:dyDescent="0.25">
      <c r="A178" s="183">
        <v>95</v>
      </c>
      <c r="B178" s="141">
        <v>305</v>
      </c>
      <c r="C178" s="68" t="s">
        <v>1135</v>
      </c>
      <c r="D178" s="195">
        <v>30289</v>
      </c>
      <c r="E178" s="68"/>
      <c r="F178" s="69" t="s">
        <v>21</v>
      </c>
      <c r="G178" s="232" t="s">
        <v>1431</v>
      </c>
      <c r="H178" s="232" t="s">
        <v>1435</v>
      </c>
      <c r="I178" s="284">
        <v>8.9629629629629629E-2</v>
      </c>
    </row>
    <row r="179" spans="1:9" ht="26.1" customHeight="1" x14ac:dyDescent="0.25">
      <c r="A179" s="183">
        <v>96</v>
      </c>
      <c r="B179" s="141">
        <v>374</v>
      </c>
      <c r="C179" s="68" t="s">
        <v>1392</v>
      </c>
      <c r="D179" s="195">
        <v>32036</v>
      </c>
      <c r="E179" s="68" t="s">
        <v>1348</v>
      </c>
      <c r="F179" s="68" t="s">
        <v>21</v>
      </c>
      <c r="G179" s="232" t="s">
        <v>1431</v>
      </c>
      <c r="H179" s="232" t="s">
        <v>1435</v>
      </c>
      <c r="I179" s="284">
        <v>9.1319444444444453E-2</v>
      </c>
    </row>
    <row r="180" spans="1:9" ht="26.1" customHeight="1" x14ac:dyDescent="0.25">
      <c r="A180" s="183">
        <v>97</v>
      </c>
      <c r="B180" s="141">
        <v>277</v>
      </c>
      <c r="C180" s="68" t="s">
        <v>1106</v>
      </c>
      <c r="D180" s="195">
        <v>28803</v>
      </c>
      <c r="E180" s="68"/>
      <c r="F180" s="69" t="s">
        <v>21</v>
      </c>
      <c r="G180" s="232" t="s">
        <v>1431</v>
      </c>
      <c r="H180" s="232" t="s">
        <v>1435</v>
      </c>
      <c r="I180" s="179" t="s">
        <v>1603</v>
      </c>
    </row>
    <row r="181" spans="1:9" ht="26.1" customHeight="1" x14ac:dyDescent="0.25">
      <c r="A181" s="183">
        <v>98</v>
      </c>
      <c r="B181" s="141">
        <v>356</v>
      </c>
      <c r="C181" s="68" t="s">
        <v>1199</v>
      </c>
      <c r="D181" s="195">
        <v>31533</v>
      </c>
      <c r="E181" s="68"/>
      <c r="F181" s="69" t="s">
        <v>21</v>
      </c>
      <c r="G181" s="232" t="s">
        <v>1431</v>
      </c>
      <c r="H181" s="232" t="s">
        <v>1435</v>
      </c>
      <c r="I181" s="188" t="s">
        <v>1604</v>
      </c>
    </row>
    <row r="182" spans="1:9" ht="26.1" customHeight="1" x14ac:dyDescent="0.25">
      <c r="A182" s="183">
        <v>99</v>
      </c>
      <c r="B182" s="141">
        <v>286</v>
      </c>
      <c r="C182" s="68" t="s">
        <v>1116</v>
      </c>
      <c r="D182" s="195">
        <v>29478</v>
      </c>
      <c r="E182" s="68" t="s">
        <v>673</v>
      </c>
      <c r="F182" s="69" t="s">
        <v>21</v>
      </c>
      <c r="G182" s="232" t="s">
        <v>1431</v>
      </c>
      <c r="H182" s="232" t="s">
        <v>1435</v>
      </c>
      <c r="I182" s="188" t="s">
        <v>1605</v>
      </c>
    </row>
    <row r="183" spans="1:9" ht="26.1" customHeight="1" x14ac:dyDescent="0.25">
      <c r="A183" s="183">
        <v>100</v>
      </c>
      <c r="B183" s="141">
        <v>331</v>
      </c>
      <c r="C183" s="68" t="s">
        <v>1164</v>
      </c>
      <c r="D183" s="195">
        <v>30969</v>
      </c>
      <c r="E183" s="68"/>
      <c r="F183" s="69" t="s">
        <v>21</v>
      </c>
      <c r="G183" s="232" t="s">
        <v>1431</v>
      </c>
      <c r="H183" s="232" t="s">
        <v>1435</v>
      </c>
      <c r="I183" s="188" t="s">
        <v>1606</v>
      </c>
    </row>
    <row r="184" spans="1:9" ht="26.1" customHeight="1" x14ac:dyDescent="0.25">
      <c r="A184" s="183">
        <v>101</v>
      </c>
      <c r="B184" s="141">
        <v>338</v>
      </c>
      <c r="C184" s="68" t="s">
        <v>1174</v>
      </c>
      <c r="D184" s="195">
        <v>31091</v>
      </c>
      <c r="E184" s="68" t="s">
        <v>1175</v>
      </c>
      <c r="F184" s="69" t="s">
        <v>21</v>
      </c>
      <c r="G184" s="232" t="s">
        <v>1431</v>
      </c>
      <c r="H184" s="232" t="s">
        <v>1435</v>
      </c>
      <c r="I184" s="188" t="s">
        <v>1607</v>
      </c>
    </row>
    <row r="185" spans="1:9" ht="26.1" customHeight="1" x14ac:dyDescent="0.25">
      <c r="A185" s="183">
        <v>102</v>
      </c>
      <c r="B185" s="141">
        <v>294</v>
      </c>
      <c r="C185" s="68" t="s">
        <v>1124</v>
      </c>
      <c r="D185" s="195">
        <v>29752</v>
      </c>
      <c r="E185" s="68"/>
      <c r="F185" s="69" t="s">
        <v>21</v>
      </c>
      <c r="G185" s="232" t="s">
        <v>1431</v>
      </c>
      <c r="H185" s="232" t="s">
        <v>1435</v>
      </c>
      <c r="I185" s="188" t="s">
        <v>1608</v>
      </c>
    </row>
    <row r="186" spans="1:9" ht="26.1" customHeight="1" x14ac:dyDescent="0.25">
      <c r="A186" s="183">
        <v>103</v>
      </c>
      <c r="B186" s="141">
        <v>318</v>
      </c>
      <c r="C186" s="68" t="s">
        <v>1153</v>
      </c>
      <c r="D186" s="195">
        <v>30730</v>
      </c>
      <c r="E186" s="68" t="s">
        <v>673</v>
      </c>
      <c r="F186" s="69" t="s">
        <v>21</v>
      </c>
      <c r="G186" s="232" t="s">
        <v>1431</v>
      </c>
      <c r="H186" s="232" t="s">
        <v>1435</v>
      </c>
      <c r="I186" s="188" t="s">
        <v>1609</v>
      </c>
    </row>
    <row r="187" spans="1:9" ht="26.1" customHeight="1" x14ac:dyDescent="0.25">
      <c r="A187" s="183">
        <v>104</v>
      </c>
      <c r="B187" s="141">
        <v>272</v>
      </c>
      <c r="C187" s="68" t="s">
        <v>1099</v>
      </c>
      <c r="D187" s="195">
        <v>28546</v>
      </c>
      <c r="E187" s="68"/>
      <c r="F187" s="69" t="s">
        <v>21</v>
      </c>
      <c r="G187" s="232" t="s">
        <v>1431</v>
      </c>
      <c r="H187" s="232" t="s">
        <v>1435</v>
      </c>
      <c r="I187" s="179" t="s">
        <v>1439</v>
      </c>
    </row>
    <row r="188" spans="1:9" ht="26.1" customHeight="1" x14ac:dyDescent="0.25">
      <c r="A188" s="183">
        <v>105</v>
      </c>
      <c r="B188" s="141">
        <v>289</v>
      </c>
      <c r="C188" s="68" t="s">
        <v>1380</v>
      </c>
      <c r="D188" s="195">
        <v>29569</v>
      </c>
      <c r="E188" s="68"/>
      <c r="F188" s="68" t="s">
        <v>21</v>
      </c>
      <c r="G188" s="232" t="s">
        <v>1431</v>
      </c>
      <c r="H188" s="232" t="s">
        <v>1435</v>
      </c>
      <c r="I188" s="179" t="s">
        <v>1439</v>
      </c>
    </row>
    <row r="189" spans="1:9" ht="26.1" customHeight="1" x14ac:dyDescent="0.25">
      <c r="A189" s="183">
        <v>106</v>
      </c>
      <c r="B189" s="141">
        <v>306</v>
      </c>
      <c r="C189" s="68" t="s">
        <v>1136</v>
      </c>
      <c r="D189" s="195">
        <v>30290</v>
      </c>
      <c r="E189" s="68" t="s">
        <v>1137</v>
      </c>
      <c r="F189" s="69" t="s">
        <v>21</v>
      </c>
      <c r="G189" s="232" t="s">
        <v>1431</v>
      </c>
      <c r="H189" s="232" t="s">
        <v>1435</v>
      </c>
      <c r="I189" s="179" t="s">
        <v>1439</v>
      </c>
    </row>
    <row r="190" spans="1:9" ht="26.1" customHeight="1" x14ac:dyDescent="0.25">
      <c r="A190" s="183">
        <v>107</v>
      </c>
      <c r="B190" s="141">
        <v>311</v>
      </c>
      <c r="C190" s="68" t="s">
        <v>1143</v>
      </c>
      <c r="D190" s="195">
        <v>30545</v>
      </c>
      <c r="E190" s="68" t="s">
        <v>1144</v>
      </c>
      <c r="F190" s="69" t="s">
        <v>1145</v>
      </c>
      <c r="G190" s="232" t="s">
        <v>1431</v>
      </c>
      <c r="H190" s="232" t="s">
        <v>1435</v>
      </c>
      <c r="I190" s="179" t="s">
        <v>1439</v>
      </c>
    </row>
    <row r="191" spans="1:9" ht="26.1" customHeight="1" x14ac:dyDescent="0.25">
      <c r="A191" s="183">
        <v>108</v>
      </c>
      <c r="B191" s="141">
        <v>312</v>
      </c>
      <c r="C191" s="68" t="s">
        <v>1146</v>
      </c>
      <c r="D191" s="195">
        <v>30551</v>
      </c>
      <c r="E191" s="68" t="s">
        <v>1007</v>
      </c>
      <c r="F191" s="69" t="s">
        <v>21</v>
      </c>
      <c r="G191" s="232" t="s">
        <v>1431</v>
      </c>
      <c r="H191" s="232" t="s">
        <v>1435</v>
      </c>
      <c r="I191" s="179" t="s">
        <v>1439</v>
      </c>
    </row>
    <row r="192" spans="1:9" ht="26.1" customHeight="1" x14ac:dyDescent="0.25">
      <c r="A192" s="183">
        <v>109</v>
      </c>
      <c r="B192" s="141">
        <v>323</v>
      </c>
      <c r="C192" s="68" t="s">
        <v>428</v>
      </c>
      <c r="D192" s="195">
        <v>30773</v>
      </c>
      <c r="E192" s="68" t="s">
        <v>673</v>
      </c>
      <c r="F192" s="69" t="s">
        <v>21</v>
      </c>
      <c r="G192" s="232" t="s">
        <v>1431</v>
      </c>
      <c r="H192" s="232" t="s">
        <v>1435</v>
      </c>
      <c r="I192" s="179" t="s">
        <v>1439</v>
      </c>
    </row>
    <row r="193" spans="1:14" ht="26.1" customHeight="1" x14ac:dyDescent="0.25">
      <c r="A193" s="183">
        <v>110</v>
      </c>
      <c r="B193" s="141">
        <v>351</v>
      </c>
      <c r="C193" s="68" t="s">
        <v>1193</v>
      </c>
      <c r="D193" s="195">
        <v>31452</v>
      </c>
      <c r="E193" s="68"/>
      <c r="F193" s="69" t="s">
        <v>21</v>
      </c>
      <c r="G193" s="232" t="s">
        <v>1431</v>
      </c>
      <c r="H193" s="232" t="s">
        <v>1435</v>
      </c>
      <c r="I193" s="179" t="s">
        <v>1439</v>
      </c>
    </row>
    <row r="194" spans="1:14" ht="26.1" customHeight="1" x14ac:dyDescent="0.25">
      <c r="A194" s="183">
        <v>111</v>
      </c>
      <c r="B194" s="141">
        <v>357</v>
      </c>
      <c r="C194" s="68" t="s">
        <v>1200</v>
      </c>
      <c r="D194" s="195">
        <v>31545</v>
      </c>
      <c r="E194" s="68"/>
      <c r="F194" s="69" t="s">
        <v>21</v>
      </c>
      <c r="G194" s="232" t="s">
        <v>1431</v>
      </c>
      <c r="H194" s="232" t="s">
        <v>1435</v>
      </c>
      <c r="I194" s="179" t="s">
        <v>1439</v>
      </c>
    </row>
    <row r="195" spans="1:14" ht="26.1" customHeight="1" x14ac:dyDescent="0.25">
      <c r="A195" s="183">
        <v>112</v>
      </c>
      <c r="B195" s="141">
        <v>373</v>
      </c>
      <c r="C195" s="68" t="s">
        <v>1219</v>
      </c>
      <c r="D195" s="195">
        <v>31954</v>
      </c>
      <c r="E195" s="68" t="s">
        <v>1220</v>
      </c>
      <c r="F195" s="69" t="s">
        <v>21</v>
      </c>
      <c r="G195" s="232" t="s">
        <v>1431</v>
      </c>
      <c r="H195" s="232" t="s">
        <v>1435</v>
      </c>
      <c r="I195" s="179" t="s">
        <v>1439</v>
      </c>
    </row>
    <row r="196" spans="1:14" ht="26.1" customHeight="1" thickBot="1" x14ac:dyDescent="0.3">
      <c r="A196" s="201">
        <v>113</v>
      </c>
      <c r="B196" s="152">
        <v>319</v>
      </c>
      <c r="C196" s="73" t="s">
        <v>454</v>
      </c>
      <c r="D196" s="198">
        <v>30748</v>
      </c>
      <c r="E196" s="73" t="s">
        <v>1385</v>
      </c>
      <c r="F196" s="73" t="s">
        <v>21</v>
      </c>
      <c r="G196" s="232" t="s">
        <v>1431</v>
      </c>
      <c r="H196" s="232" t="s">
        <v>1435</v>
      </c>
      <c r="I196" s="179" t="s">
        <v>1439</v>
      </c>
      <c r="K196"/>
      <c r="L196" s="193"/>
      <c r="M196"/>
      <c r="N196"/>
    </row>
    <row r="197" spans="1:14" ht="26.1" customHeight="1" x14ac:dyDescent="0.25">
      <c r="A197" s="180">
        <v>1</v>
      </c>
      <c r="B197" s="90">
        <v>408</v>
      </c>
      <c r="C197" s="71" t="s">
        <v>1077</v>
      </c>
      <c r="D197" s="196">
        <v>27305</v>
      </c>
      <c r="E197" s="71" t="s">
        <v>1070</v>
      </c>
      <c r="F197" s="81" t="s">
        <v>21</v>
      </c>
      <c r="G197" s="238" t="s">
        <v>1431</v>
      </c>
      <c r="H197" s="238" t="s">
        <v>1436</v>
      </c>
      <c r="I197" s="185" t="s">
        <v>1481</v>
      </c>
    </row>
    <row r="198" spans="1:14" ht="26.1" customHeight="1" x14ac:dyDescent="0.25">
      <c r="A198" s="61">
        <v>2</v>
      </c>
      <c r="B198" s="92">
        <v>379</v>
      </c>
      <c r="C198" s="68" t="s">
        <v>1040</v>
      </c>
      <c r="D198" s="195">
        <v>25129</v>
      </c>
      <c r="E198" s="68" t="s">
        <v>998</v>
      </c>
      <c r="F198" s="69" t="s">
        <v>21</v>
      </c>
      <c r="G198" s="239" t="s">
        <v>1431</v>
      </c>
      <c r="H198" s="239" t="s">
        <v>1436</v>
      </c>
      <c r="I198" s="32" t="s">
        <v>1482</v>
      </c>
    </row>
    <row r="199" spans="1:14" ht="26.1" customHeight="1" x14ac:dyDescent="0.25">
      <c r="A199" s="61">
        <v>3</v>
      </c>
      <c r="B199" s="92">
        <v>213</v>
      </c>
      <c r="C199" s="68" t="s">
        <v>600</v>
      </c>
      <c r="D199" s="215">
        <v>28100</v>
      </c>
      <c r="E199" s="69"/>
      <c r="F199" s="69" t="s">
        <v>21</v>
      </c>
      <c r="G199" s="239" t="s">
        <v>1431</v>
      </c>
      <c r="H199" s="239" t="s">
        <v>1436</v>
      </c>
      <c r="I199" s="186" t="s">
        <v>1483</v>
      </c>
    </row>
    <row r="200" spans="1:14" ht="26.1" customHeight="1" x14ac:dyDescent="0.25">
      <c r="A200" s="61">
        <v>4</v>
      </c>
      <c r="B200" s="92">
        <v>407</v>
      </c>
      <c r="C200" s="68" t="s">
        <v>1076</v>
      </c>
      <c r="D200" s="195">
        <v>27303</v>
      </c>
      <c r="E200" s="68" t="s">
        <v>688</v>
      </c>
      <c r="F200" s="69" t="s">
        <v>666</v>
      </c>
      <c r="G200" s="239" t="s">
        <v>1431</v>
      </c>
      <c r="H200" s="239" t="s">
        <v>1436</v>
      </c>
      <c r="I200" s="186" t="s">
        <v>1484</v>
      </c>
    </row>
    <row r="201" spans="1:14" ht="26.1" customHeight="1" thickBot="1" x14ac:dyDescent="0.3">
      <c r="A201" s="61">
        <v>5</v>
      </c>
      <c r="B201" s="92">
        <v>392</v>
      </c>
      <c r="C201" s="68" t="s">
        <v>1057</v>
      </c>
      <c r="D201" s="195">
        <v>26313</v>
      </c>
      <c r="E201" s="68" t="s">
        <v>1058</v>
      </c>
      <c r="F201" s="69" t="s">
        <v>130</v>
      </c>
      <c r="G201" s="239" t="s">
        <v>1431</v>
      </c>
      <c r="H201" s="239" t="s">
        <v>1436</v>
      </c>
      <c r="I201" s="186" t="s">
        <v>1485</v>
      </c>
    </row>
    <row r="202" spans="1:14" ht="26.1" customHeight="1" x14ac:dyDescent="0.25">
      <c r="A202" s="61">
        <v>6</v>
      </c>
      <c r="B202" s="90">
        <v>418</v>
      </c>
      <c r="C202" s="71" t="s">
        <v>1376</v>
      </c>
      <c r="D202" s="196">
        <v>27876</v>
      </c>
      <c r="E202" s="71"/>
      <c r="F202" s="71" t="s">
        <v>679</v>
      </c>
      <c r="G202" s="239" t="s">
        <v>1431</v>
      </c>
      <c r="H202" s="239" t="s">
        <v>1436</v>
      </c>
      <c r="I202" s="186" t="s">
        <v>1486</v>
      </c>
    </row>
    <row r="203" spans="1:14" ht="26.1" customHeight="1" x14ac:dyDescent="0.25">
      <c r="A203" s="61">
        <v>7</v>
      </c>
      <c r="B203" s="92">
        <v>404</v>
      </c>
      <c r="C203" s="68" t="s">
        <v>405</v>
      </c>
      <c r="D203" s="195">
        <v>27110</v>
      </c>
      <c r="E203" s="68" t="s">
        <v>1088</v>
      </c>
      <c r="F203" s="68" t="s">
        <v>21</v>
      </c>
      <c r="G203" s="239" t="s">
        <v>1431</v>
      </c>
      <c r="H203" s="239" t="s">
        <v>1436</v>
      </c>
      <c r="I203" s="186" t="s">
        <v>1487</v>
      </c>
    </row>
    <row r="204" spans="1:14" ht="26.1" customHeight="1" x14ac:dyDescent="0.25">
      <c r="A204" s="61"/>
      <c r="B204" s="92">
        <v>395</v>
      </c>
      <c r="C204" s="68" t="s">
        <v>1372</v>
      </c>
      <c r="D204" s="195">
        <v>26779</v>
      </c>
      <c r="E204" s="68"/>
      <c r="F204" s="68" t="s">
        <v>161</v>
      </c>
      <c r="G204" s="239" t="s">
        <v>1431</v>
      </c>
      <c r="H204" s="239" t="s">
        <v>1436</v>
      </c>
      <c r="I204" s="186" t="s">
        <v>1488</v>
      </c>
    </row>
    <row r="205" spans="1:14" ht="26.1" customHeight="1" x14ac:dyDescent="0.25">
      <c r="A205" s="61">
        <v>8</v>
      </c>
      <c r="B205" s="92">
        <v>390</v>
      </c>
      <c r="C205" s="68" t="s">
        <v>594</v>
      </c>
      <c r="D205" s="195">
        <v>26081</v>
      </c>
      <c r="E205" s="68"/>
      <c r="F205" s="68" t="s">
        <v>21</v>
      </c>
      <c r="G205" s="239" t="s">
        <v>1431</v>
      </c>
      <c r="H205" s="239" t="s">
        <v>1436</v>
      </c>
      <c r="I205" s="186" t="s">
        <v>1489</v>
      </c>
    </row>
    <row r="206" spans="1:14" ht="26.1" customHeight="1" x14ac:dyDescent="0.25">
      <c r="A206" s="61">
        <v>9</v>
      </c>
      <c r="B206" s="92">
        <v>377</v>
      </c>
      <c r="C206" s="68" t="s">
        <v>1035</v>
      </c>
      <c r="D206" s="195">
        <v>24886</v>
      </c>
      <c r="E206" s="68" t="s">
        <v>1036</v>
      </c>
      <c r="F206" s="69" t="s">
        <v>1037</v>
      </c>
      <c r="G206" s="239" t="s">
        <v>1431</v>
      </c>
      <c r="H206" s="239" t="s">
        <v>1436</v>
      </c>
      <c r="I206" s="186" t="s">
        <v>1490</v>
      </c>
    </row>
    <row r="207" spans="1:14" ht="26.1" customHeight="1" x14ac:dyDescent="0.25">
      <c r="A207" s="61">
        <v>10</v>
      </c>
      <c r="B207" s="92">
        <v>387</v>
      </c>
      <c r="C207" s="68" t="s">
        <v>1052</v>
      </c>
      <c r="D207" s="195">
        <v>25990</v>
      </c>
      <c r="E207" s="68"/>
      <c r="F207" s="69" t="s">
        <v>21</v>
      </c>
      <c r="G207" s="239" t="s">
        <v>1431</v>
      </c>
      <c r="H207" s="239" t="s">
        <v>1436</v>
      </c>
      <c r="I207" s="186" t="s">
        <v>1491</v>
      </c>
    </row>
    <row r="208" spans="1:14" ht="26.1" customHeight="1" x14ac:dyDescent="0.25">
      <c r="A208" s="61">
        <v>11</v>
      </c>
      <c r="B208" s="92">
        <v>397</v>
      </c>
      <c r="C208" s="68" t="s">
        <v>1063</v>
      </c>
      <c r="D208" s="195">
        <v>26881</v>
      </c>
      <c r="E208" s="68" t="s">
        <v>1034</v>
      </c>
      <c r="F208" s="69" t="s">
        <v>21</v>
      </c>
      <c r="G208" s="239" t="s">
        <v>1431</v>
      </c>
      <c r="H208" s="239" t="s">
        <v>1436</v>
      </c>
      <c r="I208" s="186" t="s">
        <v>1492</v>
      </c>
    </row>
    <row r="209" spans="1:9" ht="26.1" customHeight="1" x14ac:dyDescent="0.25">
      <c r="A209" s="61">
        <v>12</v>
      </c>
      <c r="B209" s="92">
        <v>416</v>
      </c>
      <c r="C209" s="68" t="s">
        <v>1375</v>
      </c>
      <c r="D209" s="195">
        <v>27785</v>
      </c>
      <c r="E209" s="68"/>
      <c r="F209" s="68" t="s">
        <v>53</v>
      </c>
      <c r="G209" s="239" t="s">
        <v>1431</v>
      </c>
      <c r="H209" s="239" t="s">
        <v>1436</v>
      </c>
      <c r="I209" s="186" t="s">
        <v>1493</v>
      </c>
    </row>
    <row r="210" spans="1:9" ht="26.1" customHeight="1" x14ac:dyDescent="0.25">
      <c r="A210" s="61">
        <v>13</v>
      </c>
      <c r="B210" s="92">
        <v>406</v>
      </c>
      <c r="C210" s="68" t="s">
        <v>1074</v>
      </c>
      <c r="D210" s="195">
        <v>27206</v>
      </c>
      <c r="E210" s="68" t="s">
        <v>1075</v>
      </c>
      <c r="F210" s="69" t="s">
        <v>21</v>
      </c>
      <c r="G210" s="239" t="s">
        <v>1431</v>
      </c>
      <c r="H210" s="239" t="s">
        <v>1436</v>
      </c>
      <c r="I210" s="32" t="s">
        <v>1494</v>
      </c>
    </row>
    <row r="211" spans="1:9" ht="26.1" customHeight="1" x14ac:dyDescent="0.25">
      <c r="A211" s="61">
        <v>14</v>
      </c>
      <c r="B211" s="92">
        <v>405</v>
      </c>
      <c r="C211" s="68" t="s">
        <v>1073</v>
      </c>
      <c r="D211" s="195">
        <v>27185</v>
      </c>
      <c r="E211" s="68" t="s">
        <v>996</v>
      </c>
      <c r="F211" s="69" t="s">
        <v>21</v>
      </c>
      <c r="G211" s="239" t="s">
        <v>1431</v>
      </c>
      <c r="H211" s="239" t="s">
        <v>1436</v>
      </c>
      <c r="I211" s="186" t="s">
        <v>1495</v>
      </c>
    </row>
    <row r="212" spans="1:9" ht="26.1" customHeight="1" x14ac:dyDescent="0.25">
      <c r="A212" s="61">
        <v>15</v>
      </c>
      <c r="B212" s="92">
        <v>415</v>
      </c>
      <c r="C212" s="68" t="s">
        <v>1086</v>
      </c>
      <c r="D212" s="195">
        <v>27667</v>
      </c>
      <c r="E212" s="68"/>
      <c r="F212" s="69" t="s">
        <v>21</v>
      </c>
      <c r="G212" s="239" t="s">
        <v>1431</v>
      </c>
      <c r="H212" s="239" t="s">
        <v>1436</v>
      </c>
      <c r="I212" s="186" t="s">
        <v>1496</v>
      </c>
    </row>
    <row r="213" spans="1:9" ht="26.1" customHeight="1" x14ac:dyDescent="0.25">
      <c r="A213" s="61">
        <v>16</v>
      </c>
      <c r="B213" s="92">
        <v>384</v>
      </c>
      <c r="C213" s="68" t="s">
        <v>592</v>
      </c>
      <c r="D213" s="195">
        <v>25763</v>
      </c>
      <c r="E213" s="68"/>
      <c r="F213" s="68" t="s">
        <v>1370</v>
      </c>
      <c r="G213" s="239" t="s">
        <v>1431</v>
      </c>
      <c r="H213" s="239" t="s">
        <v>1436</v>
      </c>
      <c r="I213" s="186" t="s">
        <v>1497</v>
      </c>
    </row>
    <row r="214" spans="1:9" ht="26.1" customHeight="1" x14ac:dyDescent="0.25">
      <c r="A214" s="61"/>
      <c r="B214" s="92">
        <v>420</v>
      </c>
      <c r="C214" s="68" t="s">
        <v>1091</v>
      </c>
      <c r="D214" s="195">
        <v>28200</v>
      </c>
      <c r="E214" s="68"/>
      <c r="F214" s="69" t="s">
        <v>1092</v>
      </c>
      <c r="G214" s="239" t="s">
        <v>1431</v>
      </c>
      <c r="H214" s="239" t="s">
        <v>1436</v>
      </c>
      <c r="I214" s="186" t="s">
        <v>1498</v>
      </c>
    </row>
    <row r="215" spans="1:9" ht="26.1" customHeight="1" x14ac:dyDescent="0.25">
      <c r="A215" s="61">
        <v>17</v>
      </c>
      <c r="B215" s="92">
        <v>409</v>
      </c>
      <c r="C215" s="68" t="s">
        <v>1078</v>
      </c>
      <c r="D215" s="195">
        <v>27309</v>
      </c>
      <c r="E215" s="68" t="s">
        <v>1079</v>
      </c>
      <c r="F215" s="69" t="s">
        <v>21</v>
      </c>
      <c r="G215" s="239" t="s">
        <v>1431</v>
      </c>
      <c r="H215" s="239" t="s">
        <v>1436</v>
      </c>
      <c r="I215" s="186" t="s">
        <v>1499</v>
      </c>
    </row>
    <row r="216" spans="1:9" ht="26.1" customHeight="1" x14ac:dyDescent="0.25">
      <c r="A216" s="61">
        <v>18</v>
      </c>
      <c r="B216" s="92">
        <v>400</v>
      </c>
      <c r="C216" s="68" t="s">
        <v>1373</v>
      </c>
      <c r="D216" s="195">
        <v>26984</v>
      </c>
      <c r="E216" s="68" t="s">
        <v>1374</v>
      </c>
      <c r="F216" s="68" t="s">
        <v>21</v>
      </c>
      <c r="G216" s="239" t="s">
        <v>1431</v>
      </c>
      <c r="H216" s="239" t="s">
        <v>1436</v>
      </c>
      <c r="I216" s="186" t="s">
        <v>1500</v>
      </c>
    </row>
    <row r="217" spans="1:9" ht="26.1" customHeight="1" x14ac:dyDescent="0.25">
      <c r="A217" s="61">
        <v>19</v>
      </c>
      <c r="B217" s="92">
        <v>381</v>
      </c>
      <c r="C217" s="99" t="s">
        <v>1044</v>
      </c>
      <c r="D217" s="202">
        <v>25569</v>
      </c>
      <c r="E217" s="99" t="s">
        <v>1045</v>
      </c>
      <c r="F217" s="203" t="s">
        <v>21</v>
      </c>
      <c r="G217" s="239" t="s">
        <v>1431</v>
      </c>
      <c r="H217" s="239" t="s">
        <v>1436</v>
      </c>
      <c r="I217" s="186" t="s">
        <v>1501</v>
      </c>
    </row>
    <row r="218" spans="1:9" ht="26.1" customHeight="1" x14ac:dyDescent="0.25">
      <c r="A218" s="61">
        <v>20</v>
      </c>
      <c r="B218" s="92">
        <v>399</v>
      </c>
      <c r="C218" s="68" t="s">
        <v>1066</v>
      </c>
      <c r="D218" s="195">
        <v>26984</v>
      </c>
      <c r="E218" s="68" t="s">
        <v>1067</v>
      </c>
      <c r="F218" s="69" t="s">
        <v>678</v>
      </c>
      <c r="G218" s="239" t="s">
        <v>1431</v>
      </c>
      <c r="H218" s="239" t="s">
        <v>1436</v>
      </c>
      <c r="I218" s="186" t="s">
        <v>1502</v>
      </c>
    </row>
    <row r="219" spans="1:9" ht="26.1" customHeight="1" x14ac:dyDescent="0.25">
      <c r="A219" s="61">
        <v>21</v>
      </c>
      <c r="B219" s="92">
        <v>424</v>
      </c>
      <c r="C219" s="68" t="s">
        <v>1097</v>
      </c>
      <c r="D219" s="195">
        <v>28379</v>
      </c>
      <c r="E219" s="68"/>
      <c r="F219" s="69" t="s">
        <v>21</v>
      </c>
      <c r="G219" s="239" t="s">
        <v>1431</v>
      </c>
      <c r="H219" s="239" t="s">
        <v>1436</v>
      </c>
      <c r="I219" s="186" t="s">
        <v>1502</v>
      </c>
    </row>
    <row r="220" spans="1:9" ht="26.1" customHeight="1" x14ac:dyDescent="0.25">
      <c r="A220" s="61">
        <v>22</v>
      </c>
      <c r="B220" s="92">
        <v>417</v>
      </c>
      <c r="C220" s="68" t="s">
        <v>1087</v>
      </c>
      <c r="D220" s="195">
        <v>27860</v>
      </c>
      <c r="E220" s="68" t="s">
        <v>1088</v>
      </c>
      <c r="F220" s="69" t="s">
        <v>21</v>
      </c>
      <c r="G220" s="239" t="s">
        <v>1431</v>
      </c>
      <c r="H220" s="239" t="s">
        <v>1436</v>
      </c>
      <c r="I220" s="186" t="s">
        <v>1503</v>
      </c>
    </row>
    <row r="221" spans="1:9" ht="26.1" customHeight="1" x14ac:dyDescent="0.25">
      <c r="A221" s="61">
        <v>23</v>
      </c>
      <c r="B221" s="92">
        <v>402</v>
      </c>
      <c r="C221" s="68" t="s">
        <v>1069</v>
      </c>
      <c r="D221" s="195">
        <v>27103</v>
      </c>
      <c r="E221" s="68" t="s">
        <v>1070</v>
      </c>
      <c r="F221" s="69" t="s">
        <v>21</v>
      </c>
      <c r="G221" s="239" t="s">
        <v>1431</v>
      </c>
      <c r="H221" s="239" t="s">
        <v>1436</v>
      </c>
      <c r="I221" s="186" t="s">
        <v>1504</v>
      </c>
    </row>
    <row r="222" spans="1:9" ht="26.1" customHeight="1" x14ac:dyDescent="0.25">
      <c r="A222" s="61">
        <v>24</v>
      </c>
      <c r="B222" s="92">
        <v>378</v>
      </c>
      <c r="C222" s="68" t="s">
        <v>1038</v>
      </c>
      <c r="D222" s="195">
        <v>24952</v>
      </c>
      <c r="E222" s="68" t="s">
        <v>1039</v>
      </c>
      <c r="F222" s="69" t="s">
        <v>21</v>
      </c>
      <c r="G222" s="239" t="s">
        <v>1431</v>
      </c>
      <c r="H222" s="239" t="s">
        <v>1436</v>
      </c>
      <c r="I222" s="32" t="s">
        <v>1477</v>
      </c>
    </row>
    <row r="223" spans="1:9" ht="26.1" customHeight="1" x14ac:dyDescent="0.25">
      <c r="A223" s="61">
        <v>25</v>
      </c>
      <c r="B223" s="92">
        <v>403</v>
      </c>
      <c r="C223" s="68" t="s">
        <v>589</v>
      </c>
      <c r="D223" s="195">
        <v>25268</v>
      </c>
      <c r="E223" s="68"/>
      <c r="F223" s="69" t="s">
        <v>21</v>
      </c>
      <c r="G223" s="239" t="s">
        <v>1431</v>
      </c>
      <c r="H223" s="239" t="s">
        <v>1436</v>
      </c>
      <c r="I223" s="32" t="s">
        <v>1505</v>
      </c>
    </row>
    <row r="224" spans="1:9" ht="26.1" customHeight="1" x14ac:dyDescent="0.25">
      <c r="A224" s="61">
        <v>26</v>
      </c>
      <c r="B224" s="92">
        <v>396</v>
      </c>
      <c r="C224" s="68" t="s">
        <v>411</v>
      </c>
      <c r="D224" s="195">
        <v>26852</v>
      </c>
      <c r="E224" s="68"/>
      <c r="F224" s="68" t="s">
        <v>21</v>
      </c>
      <c r="G224" s="239" t="s">
        <v>1431</v>
      </c>
      <c r="H224" s="239" t="s">
        <v>1436</v>
      </c>
      <c r="I224" s="186" t="s">
        <v>1506</v>
      </c>
    </row>
    <row r="225" spans="1:9" ht="26.1" customHeight="1" x14ac:dyDescent="0.25">
      <c r="A225" s="61">
        <v>27</v>
      </c>
      <c r="B225" s="92">
        <v>495</v>
      </c>
      <c r="C225" s="68" t="s">
        <v>401</v>
      </c>
      <c r="D225" s="195">
        <v>25569</v>
      </c>
      <c r="E225" s="68" t="s">
        <v>1088</v>
      </c>
      <c r="F225" s="69" t="s">
        <v>21</v>
      </c>
      <c r="G225" s="239" t="s">
        <v>1431</v>
      </c>
      <c r="H225" s="239" t="s">
        <v>1436</v>
      </c>
      <c r="I225" s="186" t="s">
        <v>1507</v>
      </c>
    </row>
    <row r="226" spans="1:9" ht="26.1" customHeight="1" x14ac:dyDescent="0.25">
      <c r="A226" s="61">
        <v>28</v>
      </c>
      <c r="B226" s="92">
        <v>398</v>
      </c>
      <c r="C226" s="68" t="s">
        <v>1064</v>
      </c>
      <c r="D226" s="195">
        <v>26919</v>
      </c>
      <c r="E226" s="68" t="s">
        <v>1065</v>
      </c>
      <c r="F226" s="69" t="s">
        <v>21</v>
      </c>
      <c r="G226" s="239" t="s">
        <v>1431</v>
      </c>
      <c r="H226" s="239" t="s">
        <v>1436</v>
      </c>
      <c r="I226" s="186" t="s">
        <v>1508</v>
      </c>
    </row>
    <row r="227" spans="1:9" ht="26.1" customHeight="1" x14ac:dyDescent="0.25">
      <c r="A227" s="61">
        <v>29</v>
      </c>
      <c r="B227" s="92">
        <v>411</v>
      </c>
      <c r="C227" s="68" t="s">
        <v>1080</v>
      </c>
      <c r="D227" s="195">
        <v>27368</v>
      </c>
      <c r="E227" s="68"/>
      <c r="F227" s="69" t="s">
        <v>21</v>
      </c>
      <c r="G227" s="239" t="s">
        <v>1431</v>
      </c>
      <c r="H227" s="239" t="s">
        <v>1436</v>
      </c>
      <c r="I227" s="186" t="s">
        <v>1509</v>
      </c>
    </row>
    <row r="228" spans="1:9" ht="26.1" customHeight="1" x14ac:dyDescent="0.25">
      <c r="A228" s="61">
        <v>30</v>
      </c>
      <c r="B228" s="92">
        <v>419</v>
      </c>
      <c r="C228" s="68" t="s">
        <v>1089</v>
      </c>
      <c r="D228" s="195">
        <v>28004</v>
      </c>
      <c r="E228" s="68"/>
      <c r="F228" s="69" t="s">
        <v>21</v>
      </c>
      <c r="G228" s="239" t="s">
        <v>1431</v>
      </c>
      <c r="H228" s="239" t="s">
        <v>1436</v>
      </c>
      <c r="I228" s="186" t="s">
        <v>1510</v>
      </c>
    </row>
    <row r="229" spans="1:9" ht="26.1" customHeight="1" x14ac:dyDescent="0.25">
      <c r="A229" s="61">
        <v>31</v>
      </c>
      <c r="B229" s="92">
        <v>412</v>
      </c>
      <c r="C229" s="68" t="s">
        <v>1081</v>
      </c>
      <c r="D229" s="195">
        <v>27411</v>
      </c>
      <c r="E229" s="68" t="s">
        <v>1007</v>
      </c>
      <c r="F229" s="69" t="s">
        <v>1082</v>
      </c>
      <c r="G229" s="239" t="s">
        <v>1431</v>
      </c>
      <c r="H229" s="239" t="s">
        <v>1436</v>
      </c>
      <c r="I229" s="32" t="s">
        <v>1511</v>
      </c>
    </row>
    <row r="230" spans="1:9" ht="26.1" customHeight="1" x14ac:dyDescent="0.25">
      <c r="A230" s="61">
        <v>32</v>
      </c>
      <c r="B230" s="92">
        <v>386</v>
      </c>
      <c r="C230" s="68" t="s">
        <v>1051</v>
      </c>
      <c r="D230" s="195">
        <v>25943</v>
      </c>
      <c r="E230" s="68"/>
      <c r="F230" s="69" t="s">
        <v>21</v>
      </c>
      <c r="G230" s="239" t="s">
        <v>1431</v>
      </c>
      <c r="H230" s="239" t="s">
        <v>1436</v>
      </c>
      <c r="I230" s="32" t="s">
        <v>1512</v>
      </c>
    </row>
    <row r="231" spans="1:9" ht="26.1" customHeight="1" x14ac:dyDescent="0.25">
      <c r="A231" s="61">
        <v>33</v>
      </c>
      <c r="B231" s="92">
        <v>391</v>
      </c>
      <c r="C231" s="68" t="s">
        <v>1056</v>
      </c>
      <c r="D231" s="195">
        <v>26308</v>
      </c>
      <c r="E231" s="68"/>
      <c r="F231" s="69" t="s">
        <v>999</v>
      </c>
      <c r="G231" s="239" t="s">
        <v>1431</v>
      </c>
      <c r="H231" s="239" t="s">
        <v>1436</v>
      </c>
      <c r="I231" s="186" t="s">
        <v>1513</v>
      </c>
    </row>
    <row r="232" spans="1:9" ht="26.1" customHeight="1" x14ac:dyDescent="0.25">
      <c r="A232" s="61">
        <v>34</v>
      </c>
      <c r="B232" s="92">
        <v>414</v>
      </c>
      <c r="C232" s="68" t="s">
        <v>1085</v>
      </c>
      <c r="D232" s="195">
        <v>27579</v>
      </c>
      <c r="E232" s="68" t="s">
        <v>673</v>
      </c>
      <c r="F232" s="69" t="s">
        <v>21</v>
      </c>
      <c r="G232" s="239" t="s">
        <v>1431</v>
      </c>
      <c r="H232" s="239" t="s">
        <v>1436</v>
      </c>
      <c r="I232" s="186" t="s">
        <v>1514</v>
      </c>
    </row>
    <row r="233" spans="1:9" ht="26.1" customHeight="1" x14ac:dyDescent="0.25">
      <c r="A233" s="61">
        <v>35</v>
      </c>
      <c r="B233" s="92">
        <v>394</v>
      </c>
      <c r="C233" s="68" t="s">
        <v>1061</v>
      </c>
      <c r="D233" s="195">
        <v>26774</v>
      </c>
      <c r="E233" s="68" t="s">
        <v>1062</v>
      </c>
      <c r="F233" s="69" t="s">
        <v>21</v>
      </c>
      <c r="G233" s="239" t="s">
        <v>1431</v>
      </c>
      <c r="H233" s="239" t="s">
        <v>1436</v>
      </c>
      <c r="I233" s="186" t="s">
        <v>1515</v>
      </c>
    </row>
    <row r="234" spans="1:9" ht="26.1" customHeight="1" x14ac:dyDescent="0.25">
      <c r="A234" s="61">
        <v>36</v>
      </c>
      <c r="B234" s="92">
        <v>422</v>
      </c>
      <c r="C234" s="68" t="s">
        <v>1094</v>
      </c>
      <c r="D234" s="195">
        <v>28352</v>
      </c>
      <c r="E234" s="68"/>
      <c r="F234" s="69" t="s">
        <v>21</v>
      </c>
      <c r="G234" s="239" t="s">
        <v>1431</v>
      </c>
      <c r="H234" s="239" t="s">
        <v>1436</v>
      </c>
      <c r="I234" s="186" t="s">
        <v>1516</v>
      </c>
    </row>
    <row r="235" spans="1:9" ht="26.1" customHeight="1" x14ac:dyDescent="0.25">
      <c r="A235" s="61">
        <v>37</v>
      </c>
      <c r="B235" s="92">
        <v>393</v>
      </c>
      <c r="C235" s="68" t="s">
        <v>1059</v>
      </c>
      <c r="D235" s="195">
        <v>26453</v>
      </c>
      <c r="E235" s="68"/>
      <c r="F235" s="69" t="s">
        <v>21</v>
      </c>
      <c r="G235" s="239" t="s">
        <v>1431</v>
      </c>
      <c r="H235" s="239" t="s">
        <v>1436</v>
      </c>
      <c r="I235" s="186" t="s">
        <v>1517</v>
      </c>
    </row>
    <row r="236" spans="1:9" ht="26.1" customHeight="1" x14ac:dyDescent="0.25">
      <c r="A236" s="61">
        <v>38</v>
      </c>
      <c r="B236" s="92">
        <v>425</v>
      </c>
      <c r="C236" s="68" t="s">
        <v>1406</v>
      </c>
      <c r="D236" s="195">
        <v>28438</v>
      </c>
      <c r="E236" s="68"/>
      <c r="F236" s="68" t="s">
        <v>21</v>
      </c>
      <c r="G236" s="239" t="s">
        <v>1431</v>
      </c>
      <c r="H236" s="239" t="s">
        <v>1436</v>
      </c>
      <c r="I236" s="186" t="s">
        <v>1518</v>
      </c>
    </row>
    <row r="237" spans="1:9" ht="26.1" customHeight="1" x14ac:dyDescent="0.25">
      <c r="A237" s="61">
        <v>39</v>
      </c>
      <c r="B237" s="92">
        <v>383</v>
      </c>
      <c r="C237" s="68" t="s">
        <v>1050</v>
      </c>
      <c r="D237" s="195">
        <v>25580</v>
      </c>
      <c r="E237" s="68" t="s">
        <v>673</v>
      </c>
      <c r="F237" s="69" t="s">
        <v>21</v>
      </c>
      <c r="G237" s="239" t="s">
        <v>1431</v>
      </c>
      <c r="H237" s="239" t="s">
        <v>1436</v>
      </c>
      <c r="I237" s="186" t="s">
        <v>1519</v>
      </c>
    </row>
    <row r="238" spans="1:9" ht="26.1" customHeight="1" x14ac:dyDescent="0.25">
      <c r="A238" s="61">
        <v>40</v>
      </c>
      <c r="B238" s="92">
        <v>389</v>
      </c>
      <c r="C238" s="68" t="s">
        <v>1055</v>
      </c>
      <c r="D238" s="195">
        <v>26013</v>
      </c>
      <c r="E238" s="68" t="s">
        <v>996</v>
      </c>
      <c r="F238" s="69" t="s">
        <v>21</v>
      </c>
      <c r="G238" s="239" t="s">
        <v>1431</v>
      </c>
      <c r="H238" s="239" t="s">
        <v>1436</v>
      </c>
      <c r="I238" s="186" t="s">
        <v>1520</v>
      </c>
    </row>
    <row r="239" spans="1:9" ht="26.1" customHeight="1" x14ac:dyDescent="0.25">
      <c r="A239" s="61">
        <v>41</v>
      </c>
      <c r="B239" s="92">
        <v>421</v>
      </c>
      <c r="C239" s="68" t="s">
        <v>1093</v>
      </c>
      <c r="D239" s="195">
        <v>28200</v>
      </c>
      <c r="E239" s="68"/>
      <c r="F239" s="69" t="s">
        <v>21</v>
      </c>
      <c r="G239" s="239" t="s">
        <v>1431</v>
      </c>
      <c r="H239" s="239" t="s">
        <v>1436</v>
      </c>
      <c r="I239" s="186" t="s">
        <v>1521</v>
      </c>
    </row>
    <row r="240" spans="1:9" ht="26.1" customHeight="1" x14ac:dyDescent="0.25">
      <c r="A240" s="61">
        <v>42</v>
      </c>
      <c r="B240" s="92">
        <v>380</v>
      </c>
      <c r="C240" s="68" t="s">
        <v>1041</v>
      </c>
      <c r="D240" s="195">
        <v>25543</v>
      </c>
      <c r="E240" s="68" t="s">
        <v>1042</v>
      </c>
      <c r="F240" s="69" t="s">
        <v>21</v>
      </c>
      <c r="G240" s="239" t="s">
        <v>1431</v>
      </c>
      <c r="H240" s="239" t="s">
        <v>1436</v>
      </c>
      <c r="I240" s="280">
        <v>8.4571759259259263E-2</v>
      </c>
    </row>
    <row r="241" spans="1:9" ht="26.1" customHeight="1" x14ac:dyDescent="0.25">
      <c r="A241" s="61">
        <v>43</v>
      </c>
      <c r="B241" s="92">
        <v>488</v>
      </c>
      <c r="C241" s="68" t="s">
        <v>737</v>
      </c>
      <c r="D241" s="195">
        <v>27395</v>
      </c>
      <c r="E241" s="68"/>
      <c r="F241" s="69" t="s">
        <v>21</v>
      </c>
      <c r="G241" s="239" t="s">
        <v>1431</v>
      </c>
      <c r="H241" s="239" t="s">
        <v>1436</v>
      </c>
      <c r="I241" s="280">
        <v>8.9317129629629621E-2</v>
      </c>
    </row>
    <row r="242" spans="1:9" ht="26.1" customHeight="1" x14ac:dyDescent="0.25">
      <c r="A242" s="61">
        <v>44</v>
      </c>
      <c r="B242" s="92">
        <v>401</v>
      </c>
      <c r="C242" s="68" t="s">
        <v>1068</v>
      </c>
      <c r="D242" s="195">
        <v>27013</v>
      </c>
      <c r="E242" s="68" t="s">
        <v>998</v>
      </c>
      <c r="F242" s="69" t="s">
        <v>21</v>
      </c>
      <c r="G242" s="239" t="s">
        <v>1431</v>
      </c>
      <c r="H242" s="239" t="s">
        <v>1436</v>
      </c>
      <c r="I242" s="32" t="s">
        <v>1522</v>
      </c>
    </row>
    <row r="243" spans="1:9" ht="26.1" customHeight="1" x14ac:dyDescent="0.25">
      <c r="A243" s="61">
        <v>45</v>
      </c>
      <c r="B243" s="92">
        <v>410</v>
      </c>
      <c r="C243" s="68" t="s">
        <v>1408</v>
      </c>
      <c r="D243" s="195">
        <v>27312</v>
      </c>
      <c r="E243" s="68"/>
      <c r="F243" s="68" t="s">
        <v>21</v>
      </c>
      <c r="G243" s="239" t="s">
        <v>1431</v>
      </c>
      <c r="H243" s="239" t="s">
        <v>1436</v>
      </c>
      <c r="I243" s="186" t="s">
        <v>1523</v>
      </c>
    </row>
    <row r="244" spans="1:9" ht="26.1" customHeight="1" x14ac:dyDescent="0.25">
      <c r="A244" s="61">
        <v>46</v>
      </c>
      <c r="B244" s="92">
        <v>385</v>
      </c>
      <c r="C244" s="68" t="s">
        <v>1371</v>
      </c>
      <c r="D244" s="195">
        <v>25942</v>
      </c>
      <c r="E244" s="68"/>
      <c r="F244" s="68" t="s">
        <v>21</v>
      </c>
      <c r="G244" s="239" t="s">
        <v>1431</v>
      </c>
      <c r="H244" s="239" t="s">
        <v>1436</v>
      </c>
      <c r="I244" s="186" t="s">
        <v>1524</v>
      </c>
    </row>
    <row r="245" spans="1:9" ht="26.1" customHeight="1" x14ac:dyDescent="0.25">
      <c r="A245" s="61">
        <v>47</v>
      </c>
      <c r="B245" s="92">
        <v>388</v>
      </c>
      <c r="C245" s="68" t="s">
        <v>1053</v>
      </c>
      <c r="D245" s="195">
        <v>25992</v>
      </c>
      <c r="E245" s="68"/>
      <c r="F245" s="69" t="s">
        <v>1054</v>
      </c>
      <c r="G245" s="239" t="s">
        <v>1431</v>
      </c>
      <c r="H245" s="239" t="s">
        <v>1436</v>
      </c>
      <c r="I245" s="186" t="s">
        <v>1439</v>
      </c>
    </row>
    <row r="246" spans="1:9" ht="26.1" customHeight="1" x14ac:dyDescent="0.25">
      <c r="A246" s="61">
        <v>48</v>
      </c>
      <c r="B246" s="92">
        <v>413</v>
      </c>
      <c r="C246" s="68" t="s">
        <v>1083</v>
      </c>
      <c r="D246" s="195">
        <v>27572</v>
      </c>
      <c r="E246" s="68" t="s">
        <v>1084</v>
      </c>
      <c r="F246" s="69" t="s">
        <v>657</v>
      </c>
      <c r="G246" s="239" t="s">
        <v>1431</v>
      </c>
      <c r="H246" s="239" t="s">
        <v>1436</v>
      </c>
      <c r="I246" s="186" t="s">
        <v>1439</v>
      </c>
    </row>
    <row r="247" spans="1:9" ht="26.1" customHeight="1" thickBot="1" x14ac:dyDescent="0.3">
      <c r="A247" s="181">
        <v>49</v>
      </c>
      <c r="B247" s="91">
        <v>423</v>
      </c>
      <c r="C247" s="73" t="s">
        <v>1423</v>
      </c>
      <c r="D247" s="198">
        <v>28375</v>
      </c>
      <c r="E247" s="73" t="s">
        <v>1095</v>
      </c>
      <c r="F247" s="83" t="s">
        <v>1096</v>
      </c>
      <c r="G247" s="239" t="s">
        <v>1431</v>
      </c>
      <c r="H247" s="239" t="s">
        <v>1436</v>
      </c>
      <c r="I247" s="187" t="s">
        <v>1439</v>
      </c>
    </row>
    <row r="248" spans="1:9" ht="26.1" customHeight="1" x14ac:dyDescent="0.25">
      <c r="A248" s="182">
        <v>1</v>
      </c>
      <c r="B248" s="90">
        <v>382</v>
      </c>
      <c r="C248" s="71" t="s">
        <v>1046</v>
      </c>
      <c r="D248" s="196">
        <v>23086</v>
      </c>
      <c r="E248" s="71" t="s">
        <v>1047</v>
      </c>
      <c r="F248" s="81" t="s">
        <v>21</v>
      </c>
      <c r="G248" s="228" t="s">
        <v>1431</v>
      </c>
      <c r="H248" s="238" t="s">
        <v>1437</v>
      </c>
      <c r="I248" s="40" t="s">
        <v>1468</v>
      </c>
    </row>
    <row r="249" spans="1:9" ht="26.1" customHeight="1" x14ac:dyDescent="0.25">
      <c r="A249" s="61">
        <v>2</v>
      </c>
      <c r="B249" s="92">
        <v>435</v>
      </c>
      <c r="C249" s="68" t="s">
        <v>587</v>
      </c>
      <c r="D249" s="195">
        <v>24267</v>
      </c>
      <c r="E249" s="68"/>
      <c r="F249" s="68" t="s">
        <v>679</v>
      </c>
      <c r="G249" s="230" t="s">
        <v>1431</v>
      </c>
      <c r="H249" s="239" t="s">
        <v>1437</v>
      </c>
      <c r="I249" s="186" t="s">
        <v>1469</v>
      </c>
    </row>
    <row r="250" spans="1:9" ht="26.1" customHeight="1" x14ac:dyDescent="0.25">
      <c r="A250" s="61">
        <v>3</v>
      </c>
      <c r="B250" s="92">
        <v>431</v>
      </c>
      <c r="C250" s="68" t="s">
        <v>1344</v>
      </c>
      <c r="D250" s="195">
        <v>23578</v>
      </c>
      <c r="E250" s="68" t="s">
        <v>1016</v>
      </c>
      <c r="F250" s="69" t="s">
        <v>21</v>
      </c>
      <c r="G250" s="230" t="s">
        <v>1431</v>
      </c>
      <c r="H250" s="239" t="s">
        <v>1437</v>
      </c>
      <c r="I250" s="186" t="s">
        <v>1470</v>
      </c>
    </row>
    <row r="251" spans="1:9" ht="26.1" customHeight="1" x14ac:dyDescent="0.25">
      <c r="A251" s="61">
        <v>4</v>
      </c>
      <c r="B251" s="92">
        <v>434</v>
      </c>
      <c r="C251" s="68" t="s">
        <v>387</v>
      </c>
      <c r="D251" s="195">
        <v>24156</v>
      </c>
      <c r="E251" s="68"/>
      <c r="F251" s="68" t="s">
        <v>679</v>
      </c>
      <c r="G251" s="230" t="s">
        <v>1431</v>
      </c>
      <c r="H251" s="239" t="s">
        <v>1437</v>
      </c>
      <c r="I251" s="186" t="s">
        <v>1471</v>
      </c>
    </row>
    <row r="252" spans="1:9" ht="26.1" customHeight="1" x14ac:dyDescent="0.25">
      <c r="A252" s="61">
        <v>5</v>
      </c>
      <c r="B252" s="92">
        <v>437</v>
      </c>
      <c r="C252" s="68" t="s">
        <v>1367</v>
      </c>
      <c r="D252" s="195">
        <v>24306</v>
      </c>
      <c r="E252" s="68"/>
      <c r="F252" s="68" t="s">
        <v>678</v>
      </c>
      <c r="G252" s="230" t="s">
        <v>1431</v>
      </c>
      <c r="H252" s="239" t="s">
        <v>1437</v>
      </c>
      <c r="I252" s="32" t="s">
        <v>1472</v>
      </c>
    </row>
    <row r="253" spans="1:9" ht="26.1" customHeight="1" x14ac:dyDescent="0.25">
      <c r="A253" s="61">
        <v>6</v>
      </c>
      <c r="B253" s="92">
        <v>433</v>
      </c>
      <c r="C253" s="68" t="s">
        <v>1029</v>
      </c>
      <c r="D253" s="195">
        <v>23799</v>
      </c>
      <c r="E253" s="68"/>
      <c r="F253" s="69" t="s">
        <v>21</v>
      </c>
      <c r="G253" s="230" t="s">
        <v>1431</v>
      </c>
      <c r="H253" s="239" t="s">
        <v>1437</v>
      </c>
      <c r="I253" s="186" t="s">
        <v>1473</v>
      </c>
    </row>
    <row r="254" spans="1:9" ht="26.1" customHeight="1" x14ac:dyDescent="0.25">
      <c r="A254" s="61">
        <v>7</v>
      </c>
      <c r="B254" s="92">
        <v>438</v>
      </c>
      <c r="C254" s="68" t="s">
        <v>1033</v>
      </c>
      <c r="D254" s="195">
        <v>24605</v>
      </c>
      <c r="E254" s="68" t="s">
        <v>1034</v>
      </c>
      <c r="F254" s="69" t="s">
        <v>21</v>
      </c>
      <c r="G254" s="230" t="s">
        <v>1431</v>
      </c>
      <c r="H254" s="239" t="s">
        <v>1437</v>
      </c>
      <c r="I254" s="186" t="s">
        <v>1474</v>
      </c>
    </row>
    <row r="255" spans="1:9" ht="26.1" customHeight="1" x14ac:dyDescent="0.25">
      <c r="A255" s="61">
        <v>8</v>
      </c>
      <c r="B255" s="217">
        <v>430</v>
      </c>
      <c r="C255" s="218" t="s">
        <v>1368</v>
      </c>
      <c r="D255" s="219">
        <v>23381</v>
      </c>
      <c r="E255" s="218" t="s">
        <v>998</v>
      </c>
      <c r="F255" s="218" t="s">
        <v>21</v>
      </c>
      <c r="G255" s="230" t="s">
        <v>1431</v>
      </c>
      <c r="H255" s="239" t="s">
        <v>1437</v>
      </c>
      <c r="I255" s="220" t="s">
        <v>1475</v>
      </c>
    </row>
    <row r="256" spans="1:9" ht="26.1" customHeight="1" x14ac:dyDescent="0.25">
      <c r="A256" s="61">
        <v>9</v>
      </c>
      <c r="B256" s="92">
        <v>436</v>
      </c>
      <c r="C256" s="68" t="s">
        <v>1032</v>
      </c>
      <c r="D256" s="195">
        <v>24282</v>
      </c>
      <c r="E256" s="68" t="s">
        <v>998</v>
      </c>
      <c r="F256" s="69" t="s">
        <v>21</v>
      </c>
      <c r="G256" s="230" t="s">
        <v>1431</v>
      </c>
      <c r="H256" s="239" t="s">
        <v>1437</v>
      </c>
      <c r="I256" s="186" t="s">
        <v>1476</v>
      </c>
    </row>
    <row r="257" spans="1:14" ht="26.1" customHeight="1" x14ac:dyDescent="0.25">
      <c r="A257" s="61">
        <v>10</v>
      </c>
      <c r="B257" s="92">
        <v>426</v>
      </c>
      <c r="C257" s="68" t="s">
        <v>1025</v>
      </c>
      <c r="D257" s="195">
        <v>23234</v>
      </c>
      <c r="E257" s="68"/>
      <c r="F257" s="69"/>
      <c r="G257" s="230" t="s">
        <v>1431</v>
      </c>
      <c r="H257" s="239" t="s">
        <v>1437</v>
      </c>
      <c r="I257" s="186" t="s">
        <v>1477</v>
      </c>
    </row>
    <row r="258" spans="1:14" ht="26.1" customHeight="1" x14ac:dyDescent="0.25">
      <c r="A258" s="61"/>
      <c r="B258" s="92">
        <v>432</v>
      </c>
      <c r="C258" s="68" t="s">
        <v>1028</v>
      </c>
      <c r="D258" s="195">
        <v>23614</v>
      </c>
      <c r="E258" s="68"/>
      <c r="F258" s="69" t="s">
        <v>21</v>
      </c>
      <c r="G258" s="230" t="s">
        <v>1431</v>
      </c>
      <c r="H258" s="239" t="s">
        <v>1437</v>
      </c>
      <c r="I258" s="186" t="s">
        <v>1478</v>
      </c>
    </row>
    <row r="259" spans="1:14" ht="26.1" customHeight="1" x14ac:dyDescent="0.25">
      <c r="A259" s="61">
        <v>11</v>
      </c>
      <c r="B259" s="92">
        <v>429</v>
      </c>
      <c r="C259" s="68" t="s">
        <v>584</v>
      </c>
      <c r="D259" s="195">
        <v>23342</v>
      </c>
      <c r="E259" s="68" t="s">
        <v>1047</v>
      </c>
      <c r="F259" s="68" t="s">
        <v>21</v>
      </c>
      <c r="G259" s="230" t="s">
        <v>1431</v>
      </c>
      <c r="H259" s="239" t="s">
        <v>1437</v>
      </c>
      <c r="I259" s="186" t="s">
        <v>1479</v>
      </c>
    </row>
    <row r="260" spans="1:14" ht="26.1" customHeight="1" x14ac:dyDescent="0.25">
      <c r="A260" s="61">
        <v>12</v>
      </c>
      <c r="B260" s="92">
        <v>427</v>
      </c>
      <c r="C260" s="68" t="s">
        <v>1026</v>
      </c>
      <c r="D260" s="195">
        <v>23235</v>
      </c>
      <c r="E260" s="68" t="s">
        <v>1016</v>
      </c>
      <c r="F260" s="69" t="s">
        <v>21</v>
      </c>
      <c r="G260" s="230" t="s">
        <v>1431</v>
      </c>
      <c r="H260" s="239" t="s">
        <v>1437</v>
      </c>
      <c r="I260" s="280">
        <v>8.4803240740740748E-2</v>
      </c>
    </row>
    <row r="261" spans="1:14" ht="26.1" customHeight="1" x14ac:dyDescent="0.25">
      <c r="A261" s="204">
        <v>13</v>
      </c>
      <c r="B261" s="92">
        <v>490</v>
      </c>
      <c r="C261" s="68" t="s">
        <v>1419</v>
      </c>
      <c r="D261" s="195">
        <v>23282</v>
      </c>
      <c r="E261" s="68"/>
      <c r="F261" s="68" t="s">
        <v>21</v>
      </c>
      <c r="G261" s="230" t="s">
        <v>1431</v>
      </c>
      <c r="H261" s="239" t="s">
        <v>1437</v>
      </c>
      <c r="I261" s="216" t="s">
        <v>1480</v>
      </c>
      <c r="J261" s="205"/>
      <c r="K261" s="206"/>
      <c r="L261" s="207"/>
      <c r="M261" s="206"/>
      <c r="N261" s="208"/>
    </row>
    <row r="262" spans="1:14" ht="26.1" customHeight="1" thickBot="1" x14ac:dyDescent="0.3">
      <c r="A262" s="181">
        <v>14</v>
      </c>
      <c r="B262" s="91">
        <v>428</v>
      </c>
      <c r="C262" s="73" t="s">
        <v>1369</v>
      </c>
      <c r="D262" s="198">
        <v>23282</v>
      </c>
      <c r="E262" s="73"/>
      <c r="F262" s="73" t="s">
        <v>21</v>
      </c>
      <c r="G262" s="230" t="s">
        <v>1431</v>
      </c>
      <c r="H262" s="239" t="s">
        <v>1437</v>
      </c>
      <c r="I262" s="187" t="s">
        <v>1439</v>
      </c>
    </row>
    <row r="263" spans="1:14" ht="26.1" customHeight="1" x14ac:dyDescent="0.25">
      <c r="A263" s="180">
        <v>1</v>
      </c>
      <c r="B263" s="90">
        <v>444</v>
      </c>
      <c r="C263" s="71" t="s">
        <v>1017</v>
      </c>
      <c r="D263" s="196">
        <v>21861</v>
      </c>
      <c r="E263" s="71"/>
      <c r="F263" s="81" t="s">
        <v>125</v>
      </c>
      <c r="G263" s="228" t="s">
        <v>1431</v>
      </c>
      <c r="H263" s="228" t="s">
        <v>1438</v>
      </c>
      <c r="I263" s="185" t="s">
        <v>1459</v>
      </c>
    </row>
    <row r="264" spans="1:14" ht="26.1" customHeight="1" x14ac:dyDescent="0.25">
      <c r="A264" s="61">
        <v>2</v>
      </c>
      <c r="B264" s="92">
        <v>487</v>
      </c>
      <c r="C264" s="68" t="s">
        <v>1418</v>
      </c>
      <c r="D264" s="195">
        <v>21551</v>
      </c>
      <c r="E264" s="68"/>
      <c r="F264" s="69" t="s">
        <v>21</v>
      </c>
      <c r="G264" s="230" t="s">
        <v>1431</v>
      </c>
      <c r="H264" s="230" t="s">
        <v>1438</v>
      </c>
      <c r="I264" s="186" t="s">
        <v>1460</v>
      </c>
    </row>
    <row r="265" spans="1:14" ht="26.1" customHeight="1" x14ac:dyDescent="0.25">
      <c r="A265" s="61">
        <v>3</v>
      </c>
      <c r="B265" s="92">
        <v>447</v>
      </c>
      <c r="C265" s="68" t="s">
        <v>380</v>
      </c>
      <c r="D265" s="195">
        <v>22056</v>
      </c>
      <c r="E265" s="68"/>
      <c r="F265" s="69" t="s">
        <v>1018</v>
      </c>
      <c r="G265" s="230" t="s">
        <v>1431</v>
      </c>
      <c r="H265" s="230" t="s">
        <v>1438</v>
      </c>
      <c r="I265" s="186" t="s">
        <v>1461</v>
      </c>
    </row>
    <row r="266" spans="1:14" ht="26.1" customHeight="1" x14ac:dyDescent="0.25">
      <c r="A266" s="61">
        <v>4</v>
      </c>
      <c r="B266" s="92">
        <v>440</v>
      </c>
      <c r="C266" s="68" t="s">
        <v>1011</v>
      </c>
      <c r="D266" s="195">
        <v>21572</v>
      </c>
      <c r="E266" s="68" t="s">
        <v>1012</v>
      </c>
      <c r="F266" s="69" t="s">
        <v>21</v>
      </c>
      <c r="G266" s="230" t="s">
        <v>1431</v>
      </c>
      <c r="H266" s="230" t="s">
        <v>1438</v>
      </c>
      <c r="I266" s="186" t="s">
        <v>1462</v>
      </c>
    </row>
    <row r="267" spans="1:14" ht="26.1" customHeight="1" x14ac:dyDescent="0.25">
      <c r="A267" s="61">
        <v>5</v>
      </c>
      <c r="B267" s="92">
        <v>442</v>
      </c>
      <c r="C267" s="68" t="s">
        <v>1015</v>
      </c>
      <c r="D267" s="195">
        <v>21839</v>
      </c>
      <c r="E267" s="68"/>
      <c r="F267" s="69" t="s">
        <v>666</v>
      </c>
      <c r="G267" s="230" t="s">
        <v>1431</v>
      </c>
      <c r="H267" s="230" t="s">
        <v>1438</v>
      </c>
      <c r="I267" s="186" t="s">
        <v>1463</v>
      </c>
    </row>
    <row r="268" spans="1:14" ht="26.1" customHeight="1" x14ac:dyDescent="0.25">
      <c r="A268" s="61">
        <v>6</v>
      </c>
      <c r="B268" s="92">
        <v>446</v>
      </c>
      <c r="C268" s="68" t="s">
        <v>1407</v>
      </c>
      <c r="D268" s="195">
        <v>21947</v>
      </c>
      <c r="E268" s="68" t="s">
        <v>1072</v>
      </c>
      <c r="F268" s="68" t="s">
        <v>21</v>
      </c>
      <c r="G268" s="230" t="s">
        <v>1431</v>
      </c>
      <c r="H268" s="230" t="s">
        <v>1438</v>
      </c>
      <c r="I268" s="186" t="s">
        <v>1464</v>
      </c>
    </row>
    <row r="269" spans="1:14" ht="26.1" customHeight="1" x14ac:dyDescent="0.25">
      <c r="A269" s="61">
        <v>7</v>
      </c>
      <c r="B269" s="92">
        <v>445</v>
      </c>
      <c r="C269" s="68" t="s">
        <v>1366</v>
      </c>
      <c r="D269" s="195">
        <v>21864</v>
      </c>
      <c r="E269" s="68" t="s">
        <v>998</v>
      </c>
      <c r="F269" s="68" t="s">
        <v>21</v>
      </c>
      <c r="G269" s="230" t="s">
        <v>1431</v>
      </c>
      <c r="H269" s="230" t="s">
        <v>1438</v>
      </c>
      <c r="I269" s="186" t="s">
        <v>1465</v>
      </c>
    </row>
    <row r="270" spans="1:14" ht="26.1" customHeight="1" x14ac:dyDescent="0.25">
      <c r="A270" s="61">
        <v>8</v>
      </c>
      <c r="B270" s="92">
        <v>448</v>
      </c>
      <c r="C270" s="68" t="s">
        <v>1365</v>
      </c>
      <c r="D270" s="195">
        <v>22099</v>
      </c>
      <c r="E270" s="68" t="s">
        <v>1019</v>
      </c>
      <c r="F270" s="69" t="s">
        <v>21</v>
      </c>
      <c r="G270" s="230" t="s">
        <v>1431</v>
      </c>
      <c r="H270" s="230" t="s">
        <v>1438</v>
      </c>
      <c r="I270" s="186" t="s">
        <v>1466</v>
      </c>
    </row>
    <row r="271" spans="1:14" ht="26.1" customHeight="1" x14ac:dyDescent="0.25">
      <c r="A271" s="61">
        <v>9</v>
      </c>
      <c r="B271" s="92">
        <v>441</v>
      </c>
      <c r="C271" s="68" t="s">
        <v>1013</v>
      </c>
      <c r="D271" s="195">
        <v>21635</v>
      </c>
      <c r="E271" s="68" t="s">
        <v>1014</v>
      </c>
      <c r="F271" s="69" t="s">
        <v>21</v>
      </c>
      <c r="G271" s="230" t="s">
        <v>1431</v>
      </c>
      <c r="H271" s="230" t="s">
        <v>1438</v>
      </c>
      <c r="I271" s="186" t="s">
        <v>1467</v>
      </c>
    </row>
    <row r="272" spans="1:14" ht="26.1" customHeight="1" x14ac:dyDescent="0.25">
      <c r="A272" s="61">
        <v>10</v>
      </c>
      <c r="B272" s="92">
        <v>439</v>
      </c>
      <c r="C272" s="68" t="s">
        <v>1010</v>
      </c>
      <c r="D272" s="195">
        <v>21263</v>
      </c>
      <c r="E272" s="68" t="s">
        <v>998</v>
      </c>
      <c r="F272" s="69" t="s">
        <v>21</v>
      </c>
      <c r="G272" s="230" t="s">
        <v>1431</v>
      </c>
      <c r="H272" s="230" t="s">
        <v>1438</v>
      </c>
      <c r="I272" s="186" t="s">
        <v>1439</v>
      </c>
    </row>
    <row r="273" spans="1:9" ht="26.1" customHeight="1" thickBot="1" x14ac:dyDescent="0.3">
      <c r="A273" s="181">
        <v>11</v>
      </c>
      <c r="B273" s="91">
        <v>443</v>
      </c>
      <c r="C273" s="73" t="s">
        <v>1345</v>
      </c>
      <c r="D273" s="198">
        <v>21843</v>
      </c>
      <c r="E273" s="73" t="s">
        <v>1016</v>
      </c>
      <c r="F273" s="83" t="s">
        <v>21</v>
      </c>
      <c r="G273" s="230" t="s">
        <v>1431</v>
      </c>
      <c r="H273" s="230" t="s">
        <v>1438</v>
      </c>
      <c r="I273" s="187" t="s">
        <v>1439</v>
      </c>
    </row>
    <row r="274" spans="1:9" ht="26.1" customHeight="1" x14ac:dyDescent="0.25">
      <c r="A274" s="182">
        <v>1</v>
      </c>
      <c r="B274" s="90">
        <v>455</v>
      </c>
      <c r="C274" s="71" t="s">
        <v>1002</v>
      </c>
      <c r="D274" s="196">
        <v>20090</v>
      </c>
      <c r="E274" s="71" t="s">
        <v>1003</v>
      </c>
      <c r="F274" s="81" t="s">
        <v>694</v>
      </c>
      <c r="G274" s="228" t="s">
        <v>1431</v>
      </c>
      <c r="H274" s="228" t="s">
        <v>1441</v>
      </c>
      <c r="I274" s="185" t="s">
        <v>1449</v>
      </c>
    </row>
    <row r="275" spans="1:9" ht="26.1" customHeight="1" x14ac:dyDescent="0.25">
      <c r="A275" s="61">
        <v>2</v>
      </c>
      <c r="B275" s="92">
        <v>453</v>
      </c>
      <c r="C275" s="68" t="s">
        <v>997</v>
      </c>
      <c r="D275" s="195">
        <v>19961</v>
      </c>
      <c r="E275" s="68" t="s">
        <v>998</v>
      </c>
      <c r="F275" s="69" t="s">
        <v>999</v>
      </c>
      <c r="G275" s="230" t="s">
        <v>1431</v>
      </c>
      <c r="H275" s="230" t="s">
        <v>1441</v>
      </c>
      <c r="I275" s="186" t="s">
        <v>1450</v>
      </c>
    </row>
    <row r="276" spans="1:9" ht="26.1" customHeight="1" x14ac:dyDescent="0.25">
      <c r="A276" s="61">
        <v>3</v>
      </c>
      <c r="B276" s="92">
        <v>456</v>
      </c>
      <c r="C276" s="68" t="s">
        <v>1005</v>
      </c>
      <c r="D276" s="195">
        <v>20175</v>
      </c>
      <c r="E276" s="68" t="s">
        <v>986</v>
      </c>
      <c r="F276" s="69" t="s">
        <v>678</v>
      </c>
      <c r="G276" s="230" t="s">
        <v>1431</v>
      </c>
      <c r="H276" s="230" t="s">
        <v>1441</v>
      </c>
      <c r="I276" s="186" t="s">
        <v>1451</v>
      </c>
    </row>
    <row r="277" spans="1:9" ht="26.1" customHeight="1" x14ac:dyDescent="0.25">
      <c r="A277" s="61">
        <v>4</v>
      </c>
      <c r="B277" s="92">
        <v>451</v>
      </c>
      <c r="C277" s="68" t="s">
        <v>995</v>
      </c>
      <c r="D277" s="195">
        <v>19857</v>
      </c>
      <c r="E277" s="68" t="s">
        <v>996</v>
      </c>
      <c r="F277" s="69" t="s">
        <v>21</v>
      </c>
      <c r="G277" s="230" t="s">
        <v>1431</v>
      </c>
      <c r="H277" s="230" t="s">
        <v>1441</v>
      </c>
      <c r="I277" s="186" t="s">
        <v>1452</v>
      </c>
    </row>
    <row r="278" spans="1:9" ht="26.1" customHeight="1" x14ac:dyDescent="0.25">
      <c r="A278" s="61">
        <v>5</v>
      </c>
      <c r="B278" s="141">
        <v>460</v>
      </c>
      <c r="C278" s="68" t="s">
        <v>1009</v>
      </c>
      <c r="D278" s="195">
        <v>20933</v>
      </c>
      <c r="E278" s="68" t="s">
        <v>986</v>
      </c>
      <c r="F278" s="69" t="s">
        <v>678</v>
      </c>
      <c r="G278" s="230" t="s">
        <v>1431</v>
      </c>
      <c r="H278" s="230" t="s">
        <v>1441</v>
      </c>
      <c r="I278" s="186" t="s">
        <v>1453</v>
      </c>
    </row>
    <row r="279" spans="1:9" ht="26.1" customHeight="1" x14ac:dyDescent="0.25">
      <c r="A279" s="61">
        <v>6</v>
      </c>
      <c r="B279" s="92">
        <v>450</v>
      </c>
      <c r="C279" s="68" t="s">
        <v>578</v>
      </c>
      <c r="D279" s="195">
        <v>19836</v>
      </c>
      <c r="E279" s="68"/>
      <c r="F279" s="68"/>
      <c r="G279" s="230" t="s">
        <v>1431</v>
      </c>
      <c r="H279" s="230" t="s">
        <v>1441</v>
      </c>
      <c r="I279" s="186" t="s">
        <v>1454</v>
      </c>
    </row>
    <row r="280" spans="1:9" ht="26.1" customHeight="1" x14ac:dyDescent="0.25">
      <c r="A280" s="61">
        <v>7</v>
      </c>
      <c r="B280" s="92">
        <v>454</v>
      </c>
      <c r="C280" s="68" t="s">
        <v>1000</v>
      </c>
      <c r="D280" s="195">
        <v>20062</v>
      </c>
      <c r="E280" s="68" t="s">
        <v>1001</v>
      </c>
      <c r="F280" s="69" t="s">
        <v>678</v>
      </c>
      <c r="G280" s="230" t="s">
        <v>1431</v>
      </c>
      <c r="H280" s="230" t="s">
        <v>1441</v>
      </c>
      <c r="I280" s="186" t="s">
        <v>1455</v>
      </c>
    </row>
    <row r="281" spans="1:9" ht="26.1" customHeight="1" x14ac:dyDescent="0.25">
      <c r="A281" s="61">
        <v>8</v>
      </c>
      <c r="B281" s="92">
        <v>452</v>
      </c>
      <c r="C281" s="68" t="s">
        <v>1364</v>
      </c>
      <c r="D281" s="195">
        <v>19882</v>
      </c>
      <c r="E281" s="68" t="s">
        <v>998</v>
      </c>
      <c r="F281" s="68" t="s">
        <v>21</v>
      </c>
      <c r="G281" s="230" t="s">
        <v>1431</v>
      </c>
      <c r="H281" s="230" t="s">
        <v>1441</v>
      </c>
      <c r="I281" s="186" t="s">
        <v>1456</v>
      </c>
    </row>
    <row r="282" spans="1:9" ht="26.1" customHeight="1" x14ac:dyDescent="0.25">
      <c r="A282" s="61">
        <v>9</v>
      </c>
      <c r="B282" s="92">
        <v>449</v>
      </c>
      <c r="C282" s="68" t="s">
        <v>994</v>
      </c>
      <c r="D282" s="195">
        <v>19766</v>
      </c>
      <c r="E282" s="68" t="s">
        <v>986</v>
      </c>
      <c r="F282" s="69" t="s">
        <v>678</v>
      </c>
      <c r="G282" s="230" t="s">
        <v>1431</v>
      </c>
      <c r="H282" s="230" t="s">
        <v>1441</v>
      </c>
      <c r="I282" s="186" t="s">
        <v>1457</v>
      </c>
    </row>
    <row r="283" spans="1:9" ht="26.1" customHeight="1" x14ac:dyDescent="0.25">
      <c r="A283" s="61">
        <v>10</v>
      </c>
      <c r="B283" s="92">
        <v>458</v>
      </c>
      <c r="C283" s="68" t="s">
        <v>1006</v>
      </c>
      <c r="D283" s="195">
        <v>20394</v>
      </c>
      <c r="E283" s="68" t="s">
        <v>1007</v>
      </c>
      <c r="F283" s="69" t="s">
        <v>21</v>
      </c>
      <c r="G283" s="230" t="s">
        <v>1431</v>
      </c>
      <c r="H283" s="230" t="s">
        <v>1441</v>
      </c>
      <c r="I283" s="186" t="s">
        <v>1458</v>
      </c>
    </row>
    <row r="284" spans="1:9" ht="26.1" customHeight="1" x14ac:dyDescent="0.25">
      <c r="A284" s="61">
        <v>11</v>
      </c>
      <c r="B284" s="92">
        <v>457</v>
      </c>
      <c r="C284" s="68" t="s">
        <v>1363</v>
      </c>
      <c r="D284" s="195">
        <v>20278</v>
      </c>
      <c r="E284" s="68" t="s">
        <v>1362</v>
      </c>
      <c r="F284" s="68" t="s">
        <v>21</v>
      </c>
      <c r="G284" s="230" t="s">
        <v>1431</v>
      </c>
      <c r="H284" s="230" t="s">
        <v>1441</v>
      </c>
      <c r="I284" s="32" t="s">
        <v>1439</v>
      </c>
    </row>
    <row r="285" spans="1:9" ht="26.1" customHeight="1" thickBot="1" x14ac:dyDescent="0.3">
      <c r="A285" s="181">
        <v>12</v>
      </c>
      <c r="B285" s="91">
        <v>459</v>
      </c>
      <c r="C285" s="73" t="s">
        <v>1008</v>
      </c>
      <c r="D285" s="198">
        <v>20544</v>
      </c>
      <c r="E285" s="73" t="s">
        <v>998</v>
      </c>
      <c r="F285" s="83" t="s">
        <v>21</v>
      </c>
      <c r="G285" s="230" t="s">
        <v>1431</v>
      </c>
      <c r="H285" s="230" t="s">
        <v>1441</v>
      </c>
      <c r="I285" s="187" t="s">
        <v>1439</v>
      </c>
    </row>
    <row r="286" spans="1:9" ht="26.1" customHeight="1" x14ac:dyDescent="0.25">
      <c r="A286" s="180">
        <v>1</v>
      </c>
      <c r="B286" s="90">
        <v>466</v>
      </c>
      <c r="C286" s="71" t="s">
        <v>1360</v>
      </c>
      <c r="D286" s="196">
        <v>19232</v>
      </c>
      <c r="E286" s="71"/>
      <c r="F286" s="71" t="s">
        <v>21</v>
      </c>
      <c r="G286" s="229" t="s">
        <v>1431</v>
      </c>
      <c r="H286" s="229" t="s">
        <v>1442</v>
      </c>
      <c r="I286" s="40" t="s">
        <v>1444</v>
      </c>
    </row>
    <row r="287" spans="1:9" ht="26.1" customHeight="1" x14ac:dyDescent="0.25">
      <c r="A287" s="61">
        <v>2</v>
      </c>
      <c r="B287" s="92">
        <v>464</v>
      </c>
      <c r="C287" s="68" t="s">
        <v>1361</v>
      </c>
      <c r="D287" s="195">
        <v>18820</v>
      </c>
      <c r="E287" s="68"/>
      <c r="F287" s="68" t="s">
        <v>679</v>
      </c>
      <c r="G287" s="231" t="s">
        <v>1431</v>
      </c>
      <c r="H287" s="231" t="s">
        <v>1442</v>
      </c>
      <c r="I287" s="32" t="s">
        <v>1445</v>
      </c>
    </row>
    <row r="288" spans="1:9" ht="26.1" customHeight="1" x14ac:dyDescent="0.25">
      <c r="A288" s="61">
        <v>3</v>
      </c>
      <c r="B288" s="92">
        <v>465</v>
      </c>
      <c r="C288" s="68" t="s">
        <v>993</v>
      </c>
      <c r="D288" s="195">
        <v>19211</v>
      </c>
      <c r="E288" s="68" t="s">
        <v>988</v>
      </c>
      <c r="F288" s="69" t="s">
        <v>694</v>
      </c>
      <c r="G288" s="231" t="s">
        <v>1431</v>
      </c>
      <c r="H288" s="231" t="s">
        <v>1442</v>
      </c>
      <c r="I288" s="32" t="s">
        <v>1446</v>
      </c>
    </row>
    <row r="289" spans="1:9" ht="26.1" customHeight="1" x14ac:dyDescent="0.25">
      <c r="A289" s="61">
        <v>4</v>
      </c>
      <c r="B289" s="92">
        <v>463</v>
      </c>
      <c r="C289" s="68" t="s">
        <v>575</v>
      </c>
      <c r="D289" s="195">
        <v>18200</v>
      </c>
      <c r="E289" s="68" t="s">
        <v>998</v>
      </c>
      <c r="F289" s="68" t="s">
        <v>21</v>
      </c>
      <c r="G289" s="231" t="s">
        <v>1431</v>
      </c>
      <c r="H289" s="231" t="s">
        <v>1442</v>
      </c>
      <c r="I289" s="32" t="s">
        <v>1447</v>
      </c>
    </row>
    <row r="290" spans="1:9" ht="26.1" customHeight="1" x14ac:dyDescent="0.25">
      <c r="A290" s="61">
        <v>5</v>
      </c>
      <c r="B290" s="92">
        <v>462</v>
      </c>
      <c r="C290" s="68" t="s">
        <v>574</v>
      </c>
      <c r="D290" s="195">
        <v>17916</v>
      </c>
      <c r="E290" s="68" t="s">
        <v>998</v>
      </c>
      <c r="F290" s="68" t="s">
        <v>21</v>
      </c>
      <c r="G290" s="231" t="s">
        <v>1431</v>
      </c>
      <c r="H290" s="231" t="s">
        <v>1442</v>
      </c>
      <c r="I290" s="283">
        <v>8.9363425925925929E-2</v>
      </c>
    </row>
    <row r="291" spans="1:9" ht="26.1" customHeight="1" thickBot="1" x14ac:dyDescent="0.3">
      <c r="A291" s="181">
        <v>6</v>
      </c>
      <c r="B291" s="91">
        <v>461</v>
      </c>
      <c r="C291" s="73" t="s">
        <v>992</v>
      </c>
      <c r="D291" s="198">
        <v>17594</v>
      </c>
      <c r="E291" s="73" t="s">
        <v>986</v>
      </c>
      <c r="F291" s="83" t="s">
        <v>678</v>
      </c>
      <c r="G291" s="231" t="s">
        <v>1431</v>
      </c>
      <c r="H291" s="231" t="s">
        <v>1442</v>
      </c>
      <c r="I291" s="34" t="s">
        <v>1448</v>
      </c>
    </row>
    <row r="292" spans="1:9" ht="26.1" customHeight="1" x14ac:dyDescent="0.25">
      <c r="A292" s="180">
        <v>1</v>
      </c>
      <c r="B292" s="90">
        <v>470</v>
      </c>
      <c r="C292" s="71" t="s">
        <v>572</v>
      </c>
      <c r="D292" s="196">
        <v>16694</v>
      </c>
      <c r="E292" s="71" t="s">
        <v>1072</v>
      </c>
      <c r="F292" s="71" t="s">
        <v>179</v>
      </c>
      <c r="G292" s="229" t="s">
        <v>1431</v>
      </c>
      <c r="H292" s="236" t="s">
        <v>1443</v>
      </c>
      <c r="I292" s="282">
        <v>7.3368055555555547E-2</v>
      </c>
    </row>
    <row r="293" spans="1:9" ht="26.1" customHeight="1" x14ac:dyDescent="0.25">
      <c r="A293" s="61">
        <v>2</v>
      </c>
      <c r="B293" s="92">
        <v>467</v>
      </c>
      <c r="C293" s="68" t="s">
        <v>1359</v>
      </c>
      <c r="D293" s="195">
        <v>14127</v>
      </c>
      <c r="E293" s="68" t="s">
        <v>998</v>
      </c>
      <c r="F293" s="68" t="s">
        <v>21</v>
      </c>
      <c r="G293" s="231" t="s">
        <v>1431</v>
      </c>
      <c r="H293" s="237" t="s">
        <v>1443</v>
      </c>
      <c r="I293" s="280">
        <v>8.4224537037037028E-2</v>
      </c>
    </row>
    <row r="294" spans="1:9" ht="26.1" customHeight="1" x14ac:dyDescent="0.25">
      <c r="A294" s="61">
        <v>3</v>
      </c>
      <c r="B294" s="92">
        <v>468</v>
      </c>
      <c r="C294" s="68" t="s">
        <v>985</v>
      </c>
      <c r="D294" s="195">
        <v>14674</v>
      </c>
      <c r="E294" s="68" t="s">
        <v>989</v>
      </c>
      <c r="F294" s="69" t="s">
        <v>678</v>
      </c>
      <c r="G294" s="231" t="s">
        <v>1431</v>
      </c>
      <c r="H294" s="237" t="s">
        <v>1443</v>
      </c>
      <c r="I294" s="280">
        <v>8.5034722222222234E-2</v>
      </c>
    </row>
    <row r="295" spans="1:9" ht="26.1" customHeight="1" x14ac:dyDescent="0.25">
      <c r="A295" s="61">
        <v>4</v>
      </c>
      <c r="B295" s="92">
        <v>471</v>
      </c>
      <c r="C295" s="68" t="s">
        <v>987</v>
      </c>
      <c r="D295" s="195">
        <v>17018</v>
      </c>
      <c r="E295" s="68" t="s">
        <v>988</v>
      </c>
      <c r="F295" s="69" t="s">
        <v>991</v>
      </c>
      <c r="G295" s="231" t="s">
        <v>1431</v>
      </c>
      <c r="H295" s="237" t="s">
        <v>1443</v>
      </c>
      <c r="I295" s="280">
        <v>8.7685185185185185E-2</v>
      </c>
    </row>
    <row r="296" spans="1:9" ht="28.5" customHeight="1" thickBot="1" x14ac:dyDescent="0.3">
      <c r="A296" s="181">
        <v>5</v>
      </c>
      <c r="B296" s="91">
        <v>469</v>
      </c>
      <c r="C296" s="73" t="s">
        <v>570</v>
      </c>
      <c r="D296" s="198">
        <v>15081</v>
      </c>
      <c r="E296" s="73" t="s">
        <v>998</v>
      </c>
      <c r="F296" s="73" t="s">
        <v>21</v>
      </c>
      <c r="G296" s="231" t="s">
        <v>1431</v>
      </c>
      <c r="H296" s="237" t="s">
        <v>1443</v>
      </c>
      <c r="I296" s="281">
        <v>9.6157407407407414E-2</v>
      </c>
    </row>
    <row r="299" spans="1:9" ht="19.5" x14ac:dyDescent="0.4">
      <c r="A299" s="15" t="s">
        <v>5</v>
      </c>
      <c r="B299" s="93"/>
      <c r="C299" s="4"/>
      <c r="E299" s="173" t="s">
        <v>12</v>
      </c>
      <c r="F299" s="173"/>
      <c r="G299" s="234"/>
      <c r="H299" s="234"/>
    </row>
    <row r="300" spans="1:9" ht="19.5" x14ac:dyDescent="0.4">
      <c r="A300" s="15"/>
      <c r="B300" s="93"/>
      <c r="C300" s="4"/>
      <c r="E300" s="174"/>
      <c r="F300" s="174"/>
      <c r="G300" s="235"/>
      <c r="H300" s="235"/>
    </row>
    <row r="301" spans="1:9" ht="19.5" x14ac:dyDescent="0.4">
      <c r="A301" s="15" t="s">
        <v>10</v>
      </c>
      <c r="B301" s="93"/>
      <c r="C301" s="4"/>
      <c r="E301" s="176" t="s">
        <v>984</v>
      </c>
      <c r="F301" s="173"/>
      <c r="G301" s="234"/>
      <c r="H301" s="234"/>
    </row>
  </sheetData>
  <sortState ref="B88:I200">
    <sortCondition ref="I88:I200"/>
  </sortState>
  <mergeCells count="6">
    <mergeCell ref="M25:S25"/>
    <mergeCell ref="A1:I1"/>
    <mergeCell ref="A2:I2"/>
    <mergeCell ref="A3:I3"/>
    <mergeCell ref="E10:I10"/>
    <mergeCell ref="C5:I5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3"/>
  <sheetViews>
    <sheetView tabSelected="1" topLeftCell="A4" workbookViewId="0">
      <selection activeCell="X31" sqref="X31"/>
    </sheetView>
  </sheetViews>
  <sheetFormatPr defaultRowHeight="15" x14ac:dyDescent="0.25"/>
  <cols>
    <col min="1" max="1" width="6.7109375" customWidth="1"/>
    <col min="2" max="2" width="30.7109375" customWidth="1"/>
    <col min="3" max="3" width="8.7109375" customWidth="1"/>
    <col min="4" max="4" width="30.7109375" style="174" customWidth="1"/>
    <col min="5" max="5" width="15.7109375" style="354" customWidth="1"/>
    <col min="6" max="6" width="8.140625" style="290" customWidth="1"/>
    <col min="7" max="7" width="13.5703125" style="290" customWidth="1"/>
    <col min="8" max="8" width="9.28515625" style="294" customWidth="1"/>
    <col min="13" max="21" width="0" hidden="1" customWidth="1"/>
  </cols>
  <sheetData>
    <row r="1" spans="1:21" ht="15" customHeight="1" x14ac:dyDescent="0.25">
      <c r="A1" s="293" t="s">
        <v>1729</v>
      </c>
      <c r="B1" s="293"/>
      <c r="C1" s="293"/>
      <c r="D1" s="293"/>
      <c r="E1" s="293"/>
      <c r="F1" s="293"/>
      <c r="G1" s="358"/>
    </row>
    <row r="2" spans="1:21" ht="15" customHeight="1" x14ac:dyDescent="0.25">
      <c r="A2" s="293" t="s">
        <v>1730</v>
      </c>
      <c r="B2" s="293"/>
      <c r="C2" s="293"/>
      <c r="D2" s="293"/>
      <c r="E2" s="293"/>
      <c r="F2" s="293"/>
      <c r="G2" s="358"/>
    </row>
    <row r="3" spans="1:21" ht="15" customHeight="1" x14ac:dyDescent="0.25">
      <c r="A3" s="293" t="s">
        <v>1731</v>
      </c>
      <c r="B3" s="293"/>
      <c r="C3" s="293"/>
      <c r="D3" s="293"/>
      <c r="E3" s="293"/>
      <c r="F3" s="293"/>
      <c r="G3" s="358"/>
    </row>
    <row r="4" spans="1:21" ht="15" customHeight="1" x14ac:dyDescent="0.25">
      <c r="A4" s="295"/>
      <c r="B4" s="295"/>
      <c r="C4" s="295"/>
      <c r="D4" s="295"/>
      <c r="E4" s="296"/>
      <c r="F4" s="358"/>
      <c r="G4" s="358"/>
    </row>
    <row r="5" spans="1:21" ht="15" customHeight="1" x14ac:dyDescent="0.25">
      <c r="A5" s="297" t="s">
        <v>1732</v>
      </c>
      <c r="B5" s="297"/>
      <c r="C5" s="297"/>
      <c r="D5" s="297"/>
      <c r="E5" s="297"/>
      <c r="F5" s="297"/>
      <c r="G5" s="355"/>
    </row>
    <row r="6" spans="1:21" ht="15" customHeight="1" x14ac:dyDescent="0.25">
      <c r="A6" s="298" t="s">
        <v>1733</v>
      </c>
      <c r="B6" s="298"/>
      <c r="C6" s="298"/>
      <c r="D6" s="298"/>
      <c r="E6" s="298"/>
      <c r="F6" s="298"/>
      <c r="G6" s="359"/>
    </row>
    <row r="7" spans="1:21" ht="15" customHeight="1" x14ac:dyDescent="0.25">
      <c r="A7" s="298"/>
      <c r="B7" s="298"/>
      <c r="C7" s="298"/>
      <c r="D7" s="298"/>
      <c r="E7" s="298"/>
      <c r="F7" s="298"/>
      <c r="G7" s="359"/>
    </row>
    <row r="8" spans="1:21" ht="15" customHeight="1" x14ac:dyDescent="0.25">
      <c r="A8" s="225"/>
      <c r="B8" s="225"/>
      <c r="C8" s="225"/>
      <c r="D8" s="226"/>
      <c r="E8" s="299"/>
      <c r="F8" s="360"/>
      <c r="G8" s="360"/>
    </row>
    <row r="9" spans="1:21" ht="15" customHeight="1" x14ac:dyDescent="0.25">
      <c r="A9" s="297"/>
      <c r="B9" s="297"/>
      <c r="C9" s="297"/>
      <c r="D9" s="297"/>
      <c r="E9" s="297"/>
      <c r="F9" s="297"/>
      <c r="G9" s="355"/>
    </row>
    <row r="10" spans="1:21" ht="15" customHeight="1" x14ac:dyDescent="0.25">
      <c r="A10" s="300" t="s">
        <v>1734</v>
      </c>
      <c r="B10" s="300"/>
      <c r="C10" s="301"/>
      <c r="D10" s="302" t="s">
        <v>1735</v>
      </c>
      <c r="E10" s="302"/>
      <c r="F10" s="302"/>
      <c r="G10" s="361"/>
      <c r="H10" s="303"/>
    </row>
    <row r="11" spans="1:21" ht="15" customHeight="1" x14ac:dyDescent="0.25">
      <c r="A11" s="304"/>
      <c r="B11" s="304"/>
      <c r="C11" s="305"/>
      <c r="D11" s="306"/>
      <c r="E11" s="307"/>
      <c r="F11" s="362"/>
      <c r="G11" s="362"/>
    </row>
    <row r="12" spans="1:21" s="310" customFormat="1" ht="20.100000000000001" customHeight="1" thickBot="1" x14ac:dyDescent="0.25">
      <c r="A12" s="308" t="s">
        <v>1736</v>
      </c>
      <c r="B12" s="308"/>
      <c r="C12" s="308"/>
      <c r="D12" s="308"/>
      <c r="E12" s="308"/>
      <c r="F12" s="308"/>
      <c r="G12" s="357"/>
      <c r="H12" s="309"/>
      <c r="M12" s="311" t="s">
        <v>1737</v>
      </c>
      <c r="N12" s="311" t="s">
        <v>1738</v>
      </c>
      <c r="O12" s="311" t="s">
        <v>1739</v>
      </c>
      <c r="P12" s="311">
        <v>1</v>
      </c>
      <c r="Q12" s="311">
        <v>2</v>
      </c>
      <c r="R12" s="311" t="s">
        <v>1740</v>
      </c>
      <c r="S12" s="311" t="s">
        <v>1741</v>
      </c>
      <c r="T12" s="311" t="s">
        <v>1742</v>
      </c>
      <c r="U12" s="311" t="s">
        <v>1743</v>
      </c>
    </row>
    <row r="13" spans="1:21" s="316" customFormat="1" ht="24.95" customHeight="1" thickBot="1" x14ac:dyDescent="0.3">
      <c r="A13" s="312" t="s">
        <v>4</v>
      </c>
      <c r="B13" s="313" t="s">
        <v>1744</v>
      </c>
      <c r="C13" s="313" t="s">
        <v>1745</v>
      </c>
      <c r="D13" s="313" t="s">
        <v>1746</v>
      </c>
      <c r="E13" s="370" t="s">
        <v>1747</v>
      </c>
      <c r="F13" s="314" t="s">
        <v>1429</v>
      </c>
      <c r="G13" s="356" t="s">
        <v>1430</v>
      </c>
      <c r="H13" s="315" t="s">
        <v>1852</v>
      </c>
      <c r="M13" s="317">
        <v>194</v>
      </c>
      <c r="N13" s="317">
        <v>184</v>
      </c>
      <c r="O13" s="317">
        <v>175</v>
      </c>
      <c r="P13" s="318">
        <v>165</v>
      </c>
      <c r="Q13" s="318">
        <v>150</v>
      </c>
      <c r="R13" s="318">
        <v>140</v>
      </c>
      <c r="S13" s="318">
        <v>130</v>
      </c>
      <c r="T13" s="318">
        <v>120</v>
      </c>
      <c r="U13" s="319">
        <v>110</v>
      </c>
    </row>
    <row r="14" spans="1:21" s="325" customFormat="1" ht="20.100000000000001" customHeight="1" x14ac:dyDescent="0.2">
      <c r="A14" s="320">
        <v>1</v>
      </c>
      <c r="B14" s="321" t="str">
        <f>VLOOKUP($H14,[1]УЧАСТНИКИ!$A$5:$K$1115,3,FALSE)</f>
        <v>Нащекин Глеб</v>
      </c>
      <c r="C14" s="322">
        <f>VLOOKUP($H14,[1]УЧАСТНИКИ!$A$5:$K$1115,4,FALSE)</f>
        <v>2001</v>
      </c>
      <c r="D14" s="321" t="str">
        <f>VLOOKUP($H14,[1]УЧАСТНИКИ!$A$5:$K$1115,5,FALSE)</f>
        <v>Красноярск Здоровый мир</v>
      </c>
      <c r="E14" s="323" t="s">
        <v>1870</v>
      </c>
      <c r="F14" s="363" t="str">
        <f>VLOOKUP($H14,[1]УЧАСТНИКИ!$A$5:$K$1115,10,FALSE)</f>
        <v>м</v>
      </c>
      <c r="G14" s="364" t="s">
        <v>1855</v>
      </c>
      <c r="H14" s="324" t="s">
        <v>226</v>
      </c>
    </row>
    <row r="15" spans="1:21" s="325" customFormat="1" ht="20.100000000000001" customHeight="1" x14ac:dyDescent="0.2">
      <c r="A15" s="320">
        <v>2</v>
      </c>
      <c r="B15" s="321" t="str">
        <f>VLOOKUP($H15,[1]УЧАСТНИКИ!$A$5:$K$1115,3,FALSE)</f>
        <v>Зенин Вячеслав</v>
      </c>
      <c r="C15" s="322">
        <f>VLOOKUP($H15,[1]УЧАСТНИКИ!$A$5:$K$1115,4,FALSE)</f>
        <v>1998</v>
      </c>
      <c r="D15" s="321" t="str">
        <f>VLOOKUP($H15,[1]УЧАСТНИКИ!$A$5:$K$1115,5,FALSE)</f>
        <v>СибЮИ Красноярск</v>
      </c>
      <c r="E15" s="323" t="s">
        <v>1871</v>
      </c>
      <c r="F15" s="363" t="str">
        <f>VLOOKUP($H15,[1]УЧАСТНИКИ!$A$5:$K$1115,10,FALSE)</f>
        <v>м</v>
      </c>
      <c r="G15" s="364" t="s">
        <v>1855</v>
      </c>
      <c r="H15" s="324" t="s">
        <v>236</v>
      </c>
    </row>
    <row r="16" spans="1:21" s="325" customFormat="1" ht="20.100000000000001" customHeight="1" x14ac:dyDescent="0.2">
      <c r="A16" s="320">
        <v>3</v>
      </c>
      <c r="B16" s="321" t="str">
        <f>VLOOKUP($H16,[1]УЧАСТНИКИ!$A$5:$K$1115,3,FALSE)</f>
        <v>Зыков Илья</v>
      </c>
      <c r="C16" s="322">
        <f>VLOOKUP($H16,[1]УЧАСТНИКИ!$A$5:$K$1115,4,FALSE)</f>
        <v>1994</v>
      </c>
      <c r="D16" s="321" t="str">
        <f>VLOOKUP($H16,[1]УЧАСТНИКИ!$A$5:$K$1115,5,FALSE)</f>
        <v>RRC</v>
      </c>
      <c r="E16" s="323" t="s">
        <v>1872</v>
      </c>
      <c r="F16" s="363" t="str">
        <f>VLOOKUP($H16,[1]УЧАСТНИКИ!$A$5:$K$1115,10,FALSE)</f>
        <v>м</v>
      </c>
      <c r="G16" s="364" t="s">
        <v>1855</v>
      </c>
      <c r="H16" s="324" t="s">
        <v>244</v>
      </c>
    </row>
    <row r="17" spans="1:8" s="325" customFormat="1" ht="20.100000000000001" customHeight="1" x14ac:dyDescent="0.2">
      <c r="A17" s="320">
        <v>4</v>
      </c>
      <c r="B17" s="321" t="str">
        <f>VLOOKUP($H17,[1]УЧАСТНИКИ!$A$5:$K$1115,3,FALSE)</f>
        <v>Чернов Александр</v>
      </c>
      <c r="C17" s="322">
        <f>VLOOKUP($H17,[1]УЧАСТНИКИ!$A$5:$K$1115,4,FALSE)</f>
        <v>1995</v>
      </c>
      <c r="D17" s="321" t="str">
        <f>VLOOKUP($H17,[1]УЧАСТНИКИ!$A$5:$K$1115,5,FALSE)</f>
        <v>Штаб Универсиады 2019</v>
      </c>
      <c r="E17" s="323" t="s">
        <v>1873</v>
      </c>
      <c r="F17" s="363" t="str">
        <f>VLOOKUP($H17,[1]УЧАСТНИКИ!$A$5:$K$1115,10,FALSE)</f>
        <v>м</v>
      </c>
      <c r="G17" s="364" t="s">
        <v>1855</v>
      </c>
      <c r="H17" s="324" t="s">
        <v>1749</v>
      </c>
    </row>
    <row r="18" spans="1:8" s="325" customFormat="1" ht="20.100000000000001" customHeight="1" x14ac:dyDescent="0.2">
      <c r="A18" s="320">
        <v>5</v>
      </c>
      <c r="B18" s="321" t="str">
        <f>VLOOKUP($H18,[1]УЧАСТНИКИ!$A$5:$K$1115,3,FALSE)</f>
        <v>Сидалищев Александр</v>
      </c>
      <c r="C18" s="322">
        <f>VLOOKUP($H18,[1]УЧАСТНИКИ!$A$5:$K$1115,4,FALSE)</f>
        <v>1990</v>
      </c>
      <c r="D18" s="321" t="str">
        <f>VLOOKUP($H18,[1]УЧАСТНИКИ!$A$5:$K$1115,5,FALSE)</f>
        <v>Красноярск кл Технолог</v>
      </c>
      <c r="E18" s="323" t="s">
        <v>1874</v>
      </c>
      <c r="F18" s="363" t="str">
        <f>VLOOKUP($H18,[1]УЧАСТНИКИ!$A$5:$K$1115,10,FALSE)</f>
        <v>м</v>
      </c>
      <c r="G18" s="364" t="s">
        <v>1855</v>
      </c>
      <c r="H18" s="324" t="s">
        <v>290</v>
      </c>
    </row>
    <row r="19" spans="1:8" s="325" customFormat="1" ht="20.100000000000001" customHeight="1" x14ac:dyDescent="0.2">
      <c r="A19" s="320">
        <v>6</v>
      </c>
      <c r="B19" s="321" t="str">
        <f>VLOOKUP($H19,[1]УЧАСТНИКИ!$A$5:$K$1115,3,FALSE)</f>
        <v>Колмыков Павел</v>
      </c>
      <c r="C19" s="322">
        <f>VLOOKUP($H19,[1]УЧАСТНИКИ!$A$5:$K$1115,4,FALSE)</f>
        <v>1989</v>
      </c>
      <c r="D19" s="321" t="str">
        <f>VLOOKUP($H19,[1]УЧАСТНИКИ!$A$5:$K$1115,5,FALSE)</f>
        <v>Красноярск</v>
      </c>
      <c r="E19" s="323" t="s">
        <v>1875</v>
      </c>
      <c r="F19" s="363" t="str">
        <f>VLOOKUP($H19,[1]УЧАСТНИКИ!$A$5:$K$1115,10,FALSE)</f>
        <v>м</v>
      </c>
      <c r="G19" s="364" t="s">
        <v>1855</v>
      </c>
      <c r="H19" s="324" t="s">
        <v>1750</v>
      </c>
    </row>
    <row r="20" spans="1:8" s="325" customFormat="1" ht="20.100000000000001" customHeight="1" x14ac:dyDescent="0.2">
      <c r="A20" s="320">
        <v>7</v>
      </c>
      <c r="B20" s="321" t="str">
        <f>VLOOKUP($H20,[1]УЧАСТНИКИ!$A$5:$K$1115,3,FALSE)</f>
        <v>Боженов Николай</v>
      </c>
      <c r="C20" s="322">
        <f>VLOOKUP($H20,[1]УЧАСТНИКИ!$A$5:$K$1115,4,FALSE)</f>
        <v>1987</v>
      </c>
      <c r="D20" s="321" t="str">
        <f>VLOOKUP($H20,[1]УЧАСТНИКИ!$A$5:$K$1115,5,FALSE)</f>
        <v>ДЮСШ-Ужур</v>
      </c>
      <c r="E20" s="323" t="s">
        <v>1876</v>
      </c>
      <c r="F20" s="363" t="str">
        <f>VLOOKUP($H20,[1]УЧАСТНИКИ!$A$5:$K$1115,10,FALSE)</f>
        <v>м</v>
      </c>
      <c r="G20" s="364" t="s">
        <v>1855</v>
      </c>
      <c r="H20" s="324" t="s">
        <v>234</v>
      </c>
    </row>
    <row r="21" spans="1:8" s="325" customFormat="1" ht="20.100000000000001" customHeight="1" x14ac:dyDescent="0.2">
      <c r="A21" s="320">
        <v>8</v>
      </c>
      <c r="B21" s="321" t="str">
        <f>VLOOKUP($H21,[1]УЧАСТНИКИ!$A$5:$K$1115,3,FALSE)</f>
        <v>Боровых Михаил</v>
      </c>
      <c r="C21" s="322">
        <f>VLOOKUP($H21,[1]УЧАСТНИКИ!$A$5:$K$1115,4,FALSE)</f>
        <v>1990</v>
      </c>
      <c r="D21" s="321" t="str">
        <f>VLOOKUP($H21,[1]УЧАСТНИКИ!$A$5:$K$1115,5,FALSE)</f>
        <v xml:space="preserve">adidas </v>
      </c>
      <c r="E21" s="371" t="s">
        <v>1858</v>
      </c>
      <c r="F21" s="363" t="str">
        <f>VLOOKUP($H21,[1]УЧАСТНИКИ!$A$5:$K$1115,10,FALSE)</f>
        <v>м</v>
      </c>
      <c r="G21" s="364" t="s">
        <v>1855</v>
      </c>
      <c r="H21" s="324" t="s">
        <v>1751</v>
      </c>
    </row>
    <row r="22" spans="1:8" s="325" customFormat="1" ht="20.100000000000001" customHeight="1" x14ac:dyDescent="0.2">
      <c r="A22" s="320">
        <v>9</v>
      </c>
      <c r="B22" s="321" t="str">
        <f>VLOOKUP($H22,[1]УЧАСТНИКИ!$A$5:$K$1115,3,FALSE)</f>
        <v>Матвиенко Захар</v>
      </c>
      <c r="C22" s="322">
        <f>VLOOKUP($H22,[1]УЧАСТНИКИ!$A$5:$K$1115,4,FALSE)</f>
        <v>2003</v>
      </c>
      <c r="D22" s="321" t="str">
        <f>VLOOKUP($H22,[1]УЧАСТНИКИ!$A$5:$K$1115,5,FALSE)</f>
        <v>Красноярск</v>
      </c>
      <c r="E22" s="323" t="s">
        <v>1877</v>
      </c>
      <c r="F22" s="363" t="str">
        <f>VLOOKUP($H22,[1]УЧАСТНИКИ!$A$5:$K$1115,10,FALSE)</f>
        <v>м</v>
      </c>
      <c r="G22" s="364" t="s">
        <v>1855</v>
      </c>
      <c r="H22" s="324" t="s">
        <v>243</v>
      </c>
    </row>
    <row r="23" spans="1:8" s="325" customFormat="1" ht="20.100000000000001" customHeight="1" x14ac:dyDescent="0.2">
      <c r="A23" s="320">
        <v>10</v>
      </c>
      <c r="B23" s="321" t="str">
        <f>VLOOKUP($H23,[1]УЧАСТНИКИ!$A$5:$K$1115,3,FALSE)</f>
        <v>Керимов Руслан</v>
      </c>
      <c r="C23" s="322">
        <f>VLOOKUP($H23,[1]УЧАСТНИКИ!$A$5:$K$1115,4,FALSE)</f>
        <v>1988</v>
      </c>
      <c r="D23" s="321" t="str">
        <f>VLOOKUP($H23,[1]УЧАСТНИКИ!$A$5:$K$1115,5,FALSE)</f>
        <v>adidas runners,Красноярск</v>
      </c>
      <c r="E23" s="323" t="s">
        <v>1878</v>
      </c>
      <c r="F23" s="363" t="str">
        <f>VLOOKUP($H23,[1]УЧАСТНИКИ!$A$5:$K$1115,10,FALSE)</f>
        <v>м</v>
      </c>
      <c r="G23" s="364" t="s">
        <v>1855</v>
      </c>
      <c r="H23" s="324" t="s">
        <v>202</v>
      </c>
    </row>
    <row r="24" spans="1:8" s="325" customFormat="1" ht="20.100000000000001" customHeight="1" x14ac:dyDescent="0.2">
      <c r="A24" s="320">
        <v>11</v>
      </c>
      <c r="B24" s="321" t="str">
        <f>VLOOKUP($H24,[1]УЧАСТНИКИ!$A$5:$K$1115,3,FALSE)</f>
        <v>Сысоев Александр</v>
      </c>
      <c r="C24" s="322">
        <f>VLOOKUP($H24,[1]УЧАСТНИКИ!$A$5:$K$1115,4,FALSE)</f>
        <v>1999</v>
      </c>
      <c r="D24" s="321" t="str">
        <f>VLOOKUP($H24,[1]УЧАСТНИКИ!$A$5:$K$1115,5,FALSE)</f>
        <v>Красноярск</v>
      </c>
      <c r="E24" s="323" t="s">
        <v>1879</v>
      </c>
      <c r="F24" s="363" t="str">
        <f>VLOOKUP($H24,[1]УЧАСТНИКИ!$A$5:$K$1115,10,FALSE)</f>
        <v>м</v>
      </c>
      <c r="G24" s="364" t="s">
        <v>1855</v>
      </c>
      <c r="H24" s="324" t="s">
        <v>1752</v>
      </c>
    </row>
    <row r="25" spans="1:8" s="325" customFormat="1" ht="20.100000000000001" customHeight="1" x14ac:dyDescent="0.2">
      <c r="A25" s="320">
        <v>12</v>
      </c>
      <c r="B25" s="321" t="str">
        <f>VLOOKUP($H25,[1]УЧАСТНИКИ!$A$5:$K$1115,3,FALSE)</f>
        <v>Тошоров Сергей</v>
      </c>
      <c r="C25" s="322">
        <f>VLOOKUP($H25,[1]УЧАСТНИКИ!$A$5:$K$1115,4,FALSE)</f>
        <v>1990</v>
      </c>
      <c r="D25" s="321" t="str">
        <f>VLOOKUP($H25,[1]УЧАСТНИКИ!$A$5:$K$1115,5,FALSE)</f>
        <v>Красноярск</v>
      </c>
      <c r="E25" s="323" t="s">
        <v>1880</v>
      </c>
      <c r="F25" s="363" t="str">
        <f>VLOOKUP($H25,[1]УЧАСТНИКИ!$A$5:$K$1115,10,FALSE)</f>
        <v>м</v>
      </c>
      <c r="G25" s="364" t="s">
        <v>1855</v>
      </c>
      <c r="H25" s="324" t="s">
        <v>248</v>
      </c>
    </row>
    <row r="26" spans="1:8" s="325" customFormat="1" ht="20.100000000000001" customHeight="1" x14ac:dyDescent="0.2">
      <c r="A26" s="320">
        <v>13</v>
      </c>
      <c r="B26" s="321" t="str">
        <f>VLOOKUP($H26,[1]УЧАСТНИКИ!$A$5:$K$1115,3,FALSE)</f>
        <v>Тимофеев Дмитрий</v>
      </c>
      <c r="C26" s="322">
        <f>VLOOKUP($H26,[1]УЧАСТНИКИ!$A$5:$K$1115,4,FALSE)</f>
        <v>1987</v>
      </c>
      <c r="D26" s="321" t="str">
        <f>VLOOKUP($H26,[1]УЧАСТНИКИ!$A$5:$K$1115,5,FALSE)</f>
        <v>Красноярск RRC</v>
      </c>
      <c r="E26" s="323" t="s">
        <v>1881</v>
      </c>
      <c r="F26" s="363" t="str">
        <f>VLOOKUP($H26,[1]УЧАСТНИКИ!$A$5:$K$1115,10,FALSE)</f>
        <v>м</v>
      </c>
      <c r="G26" s="364" t="s">
        <v>1855</v>
      </c>
      <c r="H26" s="324" t="s">
        <v>1753</v>
      </c>
    </row>
    <row r="27" spans="1:8" s="325" customFormat="1" ht="20.100000000000001" customHeight="1" x14ac:dyDescent="0.2">
      <c r="A27" s="320">
        <v>14</v>
      </c>
      <c r="B27" s="321" t="str">
        <f>VLOOKUP($H27,[1]УЧАСТНИКИ!$A$5:$K$1115,3,FALSE)</f>
        <v>Кром Артур</v>
      </c>
      <c r="C27" s="322">
        <f>VLOOKUP($H27,[1]УЧАСТНИКИ!$A$5:$K$1115,4,FALSE)</f>
        <v>1997</v>
      </c>
      <c r="D27" s="321" t="str">
        <f>VLOOKUP($H27,[1]УЧАСТНИКИ!$A$5:$K$1115,5,FALSE)</f>
        <v>Красноярск</v>
      </c>
      <c r="E27" s="323" t="s">
        <v>1882</v>
      </c>
      <c r="F27" s="363" t="str">
        <f>VLOOKUP($H27,[1]УЧАСТНИКИ!$A$5:$K$1115,10,FALSE)</f>
        <v>м</v>
      </c>
      <c r="G27" s="364" t="s">
        <v>1855</v>
      </c>
      <c r="H27" s="324" t="s">
        <v>232</v>
      </c>
    </row>
    <row r="28" spans="1:8" s="325" customFormat="1" ht="20.100000000000001" customHeight="1" x14ac:dyDescent="0.2">
      <c r="A28" s="320">
        <v>15</v>
      </c>
      <c r="B28" s="321" t="str">
        <f>VLOOKUP($H28,[1]УЧАСТНИКИ!$A$5:$K$1115,3,FALSE)</f>
        <v>Фролов Иван</v>
      </c>
      <c r="C28" s="322">
        <f>VLOOKUP($H28,[1]УЧАСТНИКИ!$A$5:$K$1115,4,FALSE)</f>
        <v>2004</v>
      </c>
      <c r="D28" s="321" t="str">
        <f>VLOOKUP($H28,[1]УЧАСТНИКИ!$A$5:$K$1115,5,FALSE)</f>
        <v>Красноярск</v>
      </c>
      <c r="E28" s="323" t="s">
        <v>1883</v>
      </c>
      <c r="F28" s="363" t="str">
        <f>VLOOKUP($H28,[1]УЧАСТНИКИ!$A$5:$K$1115,10,FALSE)</f>
        <v>м</v>
      </c>
      <c r="G28" s="364" t="s">
        <v>1855</v>
      </c>
      <c r="H28" s="324" t="s">
        <v>1754</v>
      </c>
    </row>
    <row r="29" spans="1:8" s="325" customFormat="1" ht="20.100000000000001" customHeight="1" x14ac:dyDescent="0.2">
      <c r="A29" s="320">
        <v>16</v>
      </c>
      <c r="B29" s="321" t="str">
        <f>VLOOKUP($H29,[1]УЧАСТНИКИ!$A$5:$K$1115,3,FALSE)</f>
        <v>Фомин Антон</v>
      </c>
      <c r="C29" s="322">
        <f>VLOOKUP($H29,[1]УЧАСТНИКИ!$A$5:$K$1115,4,FALSE)</f>
        <v>1993</v>
      </c>
      <c r="D29" s="321" t="str">
        <f>VLOOKUP($H29,[1]УЧАСТНИКИ!$A$5:$K$1115,5,FALSE)</f>
        <v>Абакан</v>
      </c>
      <c r="E29" s="323" t="s">
        <v>1884</v>
      </c>
      <c r="F29" s="363" t="str">
        <f>VLOOKUP($H29,[1]УЧАСТНИКИ!$A$5:$K$1115,10,FALSE)</f>
        <v>м</v>
      </c>
      <c r="G29" s="364" t="s">
        <v>1855</v>
      </c>
      <c r="H29" s="324" t="s">
        <v>1755</v>
      </c>
    </row>
    <row r="30" spans="1:8" s="325" customFormat="1" ht="20.100000000000001" customHeight="1" x14ac:dyDescent="0.2">
      <c r="A30" s="320">
        <v>17</v>
      </c>
      <c r="B30" s="321" t="str">
        <f>VLOOKUP($H30,[1]УЧАСТНИКИ!$A$5:$K$1115,3,FALSE)</f>
        <v>Романец Михаил</v>
      </c>
      <c r="C30" s="322">
        <f>VLOOKUP($H30,[1]УЧАСТНИКИ!$A$5:$K$1115,4,FALSE)</f>
        <v>1993</v>
      </c>
      <c r="D30" s="321" t="str">
        <f>VLOOKUP($H30,[1]УЧАСТНИКИ!$A$5:$K$1115,5,FALSE)</f>
        <v>Красноярск</v>
      </c>
      <c r="E30" s="367" t="s">
        <v>1859</v>
      </c>
      <c r="F30" s="363" t="str">
        <f>VLOOKUP($H30,[1]УЧАСТНИКИ!$A$5:$K$1115,10,FALSE)</f>
        <v>м</v>
      </c>
      <c r="G30" s="364" t="s">
        <v>1855</v>
      </c>
      <c r="H30" s="324" t="s">
        <v>314</v>
      </c>
    </row>
    <row r="31" spans="1:8" s="325" customFormat="1" ht="20.100000000000001" customHeight="1" x14ac:dyDescent="0.2">
      <c r="A31" s="320">
        <v>18</v>
      </c>
      <c r="B31" s="321" t="str">
        <f>VLOOKUP($H31,[1]УЧАСТНИКИ!$A$5:$K$1115,3,FALSE)</f>
        <v>Волков Александр</v>
      </c>
      <c r="C31" s="322">
        <f>VLOOKUP($H31,[1]УЧАСТНИКИ!$A$5:$K$1115,4,FALSE)</f>
        <v>1988</v>
      </c>
      <c r="D31" s="321" t="str">
        <f>VLOOKUP($H31,[1]УЧАСТНИКИ!$A$5:$K$1115,5,FALSE)</f>
        <v>Красноярск МАЛАВИТА</v>
      </c>
      <c r="E31" s="323" t="s">
        <v>1860</v>
      </c>
      <c r="F31" s="363" t="str">
        <f>VLOOKUP($H31,[1]УЧАСТНИКИ!$A$5:$K$1115,10,FALSE)</f>
        <v>м</v>
      </c>
      <c r="G31" s="364" t="s">
        <v>1855</v>
      </c>
      <c r="H31" s="324" t="s">
        <v>286</v>
      </c>
    </row>
    <row r="32" spans="1:8" s="325" customFormat="1" ht="20.100000000000001" customHeight="1" x14ac:dyDescent="0.2">
      <c r="A32" s="320">
        <v>19</v>
      </c>
      <c r="B32" s="321" t="str">
        <f>VLOOKUP($H32,[1]УЧАСТНИКИ!$A$5:$K$1115,3,FALSE)</f>
        <v>Иванов Михаил</v>
      </c>
      <c r="C32" s="322">
        <f>VLOOKUP($H32,[1]УЧАСТНИКИ!$A$5:$K$1115,4,FALSE)</f>
        <v>2014</v>
      </c>
      <c r="D32" s="321" t="str">
        <f>VLOOKUP($H32,[1]УЧАСТНИКИ!$A$5:$K$1115,5,FALSE)</f>
        <v>Красноярск</v>
      </c>
      <c r="E32" s="323" t="s">
        <v>1885</v>
      </c>
      <c r="F32" s="363" t="str">
        <f>VLOOKUP($H32,[1]УЧАСТНИКИ!$A$5:$K$1115,10,FALSE)</f>
        <v>м</v>
      </c>
      <c r="G32" s="364" t="s">
        <v>1855</v>
      </c>
      <c r="H32" s="324" t="s">
        <v>239</v>
      </c>
    </row>
    <row r="33" spans="1:8" s="325" customFormat="1" ht="20.100000000000001" customHeight="1" x14ac:dyDescent="0.2">
      <c r="A33" s="320">
        <v>20</v>
      </c>
      <c r="B33" s="321" t="str">
        <f>VLOOKUP($H33,[1]УЧАСТНИКИ!$A$5:$K$1115,3,FALSE)</f>
        <v>Зыков Илья</v>
      </c>
      <c r="C33" s="322">
        <f>VLOOKUP($H33,[1]УЧАСТНИКИ!$A$5:$K$1115,4,FALSE)</f>
        <v>1994</v>
      </c>
      <c r="D33" s="321" t="str">
        <f>VLOOKUP($H33,[1]УЧАСТНИКИ!$A$5:$K$1115,5,FALSE)</f>
        <v>RRC</v>
      </c>
      <c r="E33" s="323" t="s">
        <v>1886</v>
      </c>
      <c r="F33" s="363" t="str">
        <f>VLOOKUP($H33,[1]УЧАСТНИКИ!$A$5:$K$1115,10,FALSE)</f>
        <v>м</v>
      </c>
      <c r="G33" s="364" t="s">
        <v>1855</v>
      </c>
      <c r="H33" s="324" t="s">
        <v>244</v>
      </c>
    </row>
    <row r="34" spans="1:8" s="325" customFormat="1" ht="20.100000000000001" customHeight="1" x14ac:dyDescent="0.2">
      <c r="A34" s="320">
        <v>21</v>
      </c>
      <c r="B34" s="321" t="str">
        <f>VLOOKUP($H34,[1]УЧАСТНИКИ!$A$5:$K$1115,3,FALSE)</f>
        <v>Бутанаев Тимир</v>
      </c>
      <c r="C34" s="322">
        <f>VLOOKUP($H34,[1]УЧАСТНИКИ!$A$5:$K$1115,4,FALSE)</f>
        <v>1986</v>
      </c>
      <c r="D34" s="321" t="str">
        <f>VLOOKUP($H34,[1]УЧАСТНИКИ!$A$5:$K$1115,5,FALSE)</f>
        <v>Красноярск</v>
      </c>
      <c r="E34" s="323" t="s">
        <v>1887</v>
      </c>
      <c r="F34" s="363" t="str">
        <f>VLOOKUP($H34,[1]УЧАСТНИКИ!$A$5:$K$1115,10,FALSE)</f>
        <v>м</v>
      </c>
      <c r="G34" s="364" t="s">
        <v>1855</v>
      </c>
      <c r="H34" s="324" t="s">
        <v>204</v>
      </c>
    </row>
    <row r="35" spans="1:8" s="325" customFormat="1" ht="20.100000000000001" customHeight="1" x14ac:dyDescent="0.2">
      <c r="A35" s="320">
        <v>22</v>
      </c>
      <c r="B35" s="321" t="str">
        <f>VLOOKUP($H35,[1]УЧАСТНИКИ!$A$5:$K$1115,3,FALSE)</f>
        <v>Мамасидиков  Семетей</v>
      </c>
      <c r="C35" s="322">
        <f>VLOOKUP($H35,[1]УЧАСТНИКИ!$A$5:$K$1115,4,FALSE)</f>
        <v>1995</v>
      </c>
      <c r="D35" s="321" t="str">
        <f>VLOOKUP($H35,[1]УЧАСТНИКИ!$A$5:$K$1115,5,FALSE)</f>
        <v>Красноярск</v>
      </c>
      <c r="E35" s="323" t="s">
        <v>1887</v>
      </c>
      <c r="F35" s="363" t="str">
        <f>VLOOKUP($H35,[1]УЧАСТНИКИ!$A$5:$K$1115,10,FALSE)</f>
        <v>м</v>
      </c>
      <c r="G35" s="364" t="s">
        <v>1855</v>
      </c>
      <c r="H35" s="324" t="s">
        <v>334</v>
      </c>
    </row>
    <row r="36" spans="1:8" s="325" customFormat="1" ht="20.100000000000001" customHeight="1" x14ac:dyDescent="0.2">
      <c r="A36" s="320">
        <v>23</v>
      </c>
      <c r="B36" s="321" t="str">
        <f>VLOOKUP($H36,[1]УЧАСТНИКИ!$A$5:$K$1115,3,FALSE)</f>
        <v>Абасов Казим</v>
      </c>
      <c r="C36" s="322">
        <f>VLOOKUP($H36,[1]УЧАСТНИКИ!$A$5:$K$1115,4,FALSE)</f>
        <v>1985</v>
      </c>
      <c r="D36" s="321" t="str">
        <f>VLOOKUP($H36,[1]УЧАСТНИКИ!$A$5:$K$1115,5,FALSE)</f>
        <v>Красноярск</v>
      </c>
      <c r="E36" s="323" t="s">
        <v>1888</v>
      </c>
      <c r="F36" s="363" t="str">
        <f>VLOOKUP($H36,[1]УЧАСТНИКИ!$A$5:$K$1115,10,FALSE)</f>
        <v>м</v>
      </c>
      <c r="G36" s="364" t="s">
        <v>1855</v>
      </c>
      <c r="H36" s="324" t="s">
        <v>1756</v>
      </c>
    </row>
    <row r="37" spans="1:8" s="325" customFormat="1" ht="20.100000000000001" customHeight="1" x14ac:dyDescent="0.2">
      <c r="A37" s="320">
        <v>24</v>
      </c>
      <c r="B37" s="321" t="str">
        <f>VLOOKUP($H37,[1]УЧАСТНИКИ!$A$5:$K$1115,3,FALSE)</f>
        <v>Тихонов Семен</v>
      </c>
      <c r="C37" s="322">
        <f>VLOOKUP($H37,[1]УЧАСТНИКИ!$A$5:$K$1115,4,FALSE)</f>
        <v>2004</v>
      </c>
      <c r="D37" s="321" t="str">
        <f>VLOOKUP($H37,[1]УЧАСТНИКИ!$A$5:$K$1115,5,FALSE)</f>
        <v>Красноярск Здоровый мир</v>
      </c>
      <c r="E37" s="323" t="s">
        <v>1889</v>
      </c>
      <c r="F37" s="363" t="str">
        <f>VLOOKUP($H37,[1]УЧАСТНИКИ!$A$5:$K$1115,10,FALSE)</f>
        <v>м</v>
      </c>
      <c r="G37" s="364" t="s">
        <v>1855</v>
      </c>
      <c r="H37" s="324" t="s">
        <v>288</v>
      </c>
    </row>
    <row r="38" spans="1:8" s="325" customFormat="1" ht="20.100000000000001" customHeight="1" x14ac:dyDescent="0.2">
      <c r="A38" s="320">
        <v>25</v>
      </c>
      <c r="B38" s="321" t="str">
        <f>VLOOKUP($H38,[1]УЧАСТНИКИ!$A$5:$K$1115,3,FALSE)</f>
        <v>Мелешенко Анрей</v>
      </c>
      <c r="C38" s="322">
        <f>VLOOKUP($H38,[1]УЧАСТНИКИ!$A$5:$K$1115,4,FALSE)</f>
        <v>1981</v>
      </c>
      <c r="D38" s="321" t="str">
        <f>VLOOKUP($H38,[1]УЧАСТНИКИ!$A$5:$K$1115,5,FALSE)</f>
        <v>ВЧ 7486 Красноярск</v>
      </c>
      <c r="E38" s="323" t="s">
        <v>1890</v>
      </c>
      <c r="F38" s="363" t="str">
        <f>VLOOKUP($H38,[1]УЧАСТНИКИ!$A$5:$K$1115,10,FALSE)</f>
        <v>м</v>
      </c>
      <c r="G38" s="364" t="s">
        <v>1855</v>
      </c>
      <c r="H38" s="324" t="s">
        <v>213</v>
      </c>
    </row>
    <row r="39" spans="1:8" s="325" customFormat="1" ht="20.100000000000001" customHeight="1" x14ac:dyDescent="0.2">
      <c r="A39" s="320">
        <v>26</v>
      </c>
      <c r="B39" s="321" t="str">
        <f>VLOOKUP($H39,[1]УЧАСТНИКИ!$A$5:$K$1115,3,FALSE)</f>
        <v>Миль Кирилл</v>
      </c>
      <c r="C39" s="322">
        <f>VLOOKUP($H39,[1]УЧАСТНИКИ!$A$5:$K$1115,4,FALSE)</f>
        <v>2000</v>
      </c>
      <c r="D39" s="321" t="str">
        <f>VLOOKUP($H39,[1]УЧАСТНИКИ!$A$5:$K$1115,5,FALSE)</f>
        <v>Красноярск</v>
      </c>
      <c r="E39" s="323" t="s">
        <v>1891</v>
      </c>
      <c r="F39" s="363" t="str">
        <f>VLOOKUP($H39,[1]УЧАСТНИКИ!$A$5:$K$1115,10,FALSE)</f>
        <v>м</v>
      </c>
      <c r="G39" s="364" t="s">
        <v>1855</v>
      </c>
      <c r="H39" s="324" t="s">
        <v>267</v>
      </c>
    </row>
    <row r="40" spans="1:8" s="325" customFormat="1" ht="20.100000000000001" customHeight="1" x14ac:dyDescent="0.2">
      <c r="A40" s="320">
        <v>27</v>
      </c>
      <c r="B40" s="321" t="str">
        <f>VLOOKUP($H40,[1]УЧАСТНИКИ!$A$5:$K$1115,3,FALSE)</f>
        <v>Болин Василий</v>
      </c>
      <c r="C40" s="322">
        <f>VLOOKUP($H40,[1]УЧАСТНИКИ!$A$5:$K$1115,4,FALSE)</f>
        <v>1994</v>
      </c>
      <c r="D40" s="321" t="str">
        <f>VLOOKUP($H40,[1]УЧАСТНИКИ!$A$5:$K$1115,5,FALSE)</f>
        <v>Красноярск</v>
      </c>
      <c r="E40" s="323" t="s">
        <v>1892</v>
      </c>
      <c r="F40" s="363" t="str">
        <f>VLOOKUP($H40,[1]УЧАСТНИКИ!$A$5:$K$1115,10,FALSE)</f>
        <v>м</v>
      </c>
      <c r="G40" s="364" t="s">
        <v>1855</v>
      </c>
      <c r="H40" s="324" t="s">
        <v>263</v>
      </c>
    </row>
    <row r="41" spans="1:8" s="325" customFormat="1" ht="20.100000000000001" customHeight="1" x14ac:dyDescent="0.2">
      <c r="A41" s="320">
        <v>28</v>
      </c>
      <c r="B41" s="321" t="str">
        <f>VLOOKUP($H41,[1]УЧАСТНИКИ!$A$5:$K$1115,3,FALSE)</f>
        <v>Фатнулин Алкусей</v>
      </c>
      <c r="C41" s="322">
        <f>VLOOKUP($H41,[1]УЧАСТНИКИ!$A$5:$K$1115,4,FALSE)</f>
        <v>2003</v>
      </c>
      <c r="D41" s="321" t="str">
        <f>VLOOKUP($H41,[1]УЧАСТНИКИ!$A$5:$K$1115,5,FALSE)</f>
        <v>Красноярск</v>
      </c>
      <c r="E41" s="323" t="s">
        <v>1893</v>
      </c>
      <c r="F41" s="363" t="str">
        <f>VLOOKUP($H41,[1]УЧАСТНИКИ!$A$5:$K$1115,10,FALSE)</f>
        <v>м</v>
      </c>
      <c r="G41" s="364" t="s">
        <v>1855</v>
      </c>
      <c r="H41" s="324" t="s">
        <v>246</v>
      </c>
    </row>
    <row r="42" spans="1:8" s="325" customFormat="1" ht="20.100000000000001" customHeight="1" x14ac:dyDescent="0.2">
      <c r="A42" s="320">
        <v>29</v>
      </c>
      <c r="B42" s="321" t="str">
        <f>VLOOKUP($H42,[1]УЧАСТНИКИ!$A$5:$K$1115,3,FALSE)</f>
        <v>Буренков Георгий</v>
      </c>
      <c r="C42" s="322">
        <f>VLOOKUP($H42,[1]УЧАСТНИКИ!$A$5:$K$1115,4,FALSE)</f>
        <v>2003</v>
      </c>
      <c r="D42" s="321" t="str">
        <f>VLOOKUP($H42,[1]УЧАСТНИКИ!$A$5:$K$1115,5,FALSE)</f>
        <v>Красноярск</v>
      </c>
      <c r="E42" s="323" t="s">
        <v>1894</v>
      </c>
      <c r="F42" s="363" t="str">
        <f>VLOOKUP($H42,[1]УЧАСТНИКИ!$A$5:$K$1115,10,FALSE)</f>
        <v>м</v>
      </c>
      <c r="G42" s="364" t="s">
        <v>1855</v>
      </c>
      <c r="H42" s="324" t="s">
        <v>1757</v>
      </c>
    </row>
    <row r="43" spans="1:8" s="325" customFormat="1" ht="20.100000000000001" customHeight="1" x14ac:dyDescent="0.2">
      <c r="A43" s="320">
        <v>30</v>
      </c>
      <c r="B43" s="321" t="str">
        <f>VLOOKUP($H43,[1]УЧАСТНИКИ!$A$5:$K$1115,3,FALSE)</f>
        <v>Попето Константин</v>
      </c>
      <c r="C43" s="322">
        <f>VLOOKUP($H43,[1]УЧАСТНИКИ!$A$5:$K$1115,4,FALSE)</f>
        <v>2004</v>
      </c>
      <c r="D43" s="321" t="str">
        <f>VLOOKUP($H43,[1]УЧАСТНИКИ!$A$5:$K$1115,5,FALSE)</f>
        <v>Красноярск шк24</v>
      </c>
      <c r="E43" s="323" t="s">
        <v>1895</v>
      </c>
      <c r="F43" s="363" t="str">
        <f>VLOOKUP($H43,[1]УЧАСТНИКИ!$A$5:$K$1115,10,FALSE)</f>
        <v>м</v>
      </c>
      <c r="G43" s="364" t="s">
        <v>1855</v>
      </c>
      <c r="H43" s="324" t="s">
        <v>250</v>
      </c>
    </row>
    <row r="44" spans="1:8" s="325" customFormat="1" ht="20.100000000000001" customHeight="1" x14ac:dyDescent="0.2">
      <c r="A44" s="320">
        <v>31</v>
      </c>
      <c r="B44" s="321" t="str">
        <f>VLOOKUP($H44,[1]УЧАСТНИКИ!$A$5:$K$1115,3,FALSE)</f>
        <v>Смирнов Руслан</v>
      </c>
      <c r="C44" s="322">
        <f>VLOOKUP($H44,[1]УЧАСТНИКИ!$A$5:$K$1115,4,FALSE)</f>
        <v>1985</v>
      </c>
      <c r="D44" s="321" t="str">
        <f>VLOOKUP($H44,[1]УЧАСТНИКИ!$A$5:$K$1115,5,FALSE)</f>
        <v>Красноярск</v>
      </c>
      <c r="E44" s="323" t="s">
        <v>1896</v>
      </c>
      <c r="F44" s="363" t="str">
        <f>VLOOKUP($H44,[1]УЧАСТНИКИ!$A$5:$K$1115,10,FALSE)</f>
        <v>м</v>
      </c>
      <c r="G44" s="364" t="s">
        <v>1855</v>
      </c>
      <c r="H44" s="324" t="s">
        <v>275</v>
      </c>
    </row>
    <row r="45" spans="1:8" s="325" customFormat="1" ht="20.100000000000001" customHeight="1" x14ac:dyDescent="0.2">
      <c r="A45" s="320">
        <v>32</v>
      </c>
      <c r="B45" s="321" t="str">
        <f>VLOOKUP($H45,[1]УЧАСТНИКИ!$A$5:$K$1115,3,FALSE)</f>
        <v>Зинкевич Михаил</v>
      </c>
      <c r="C45" s="322">
        <f>VLOOKUP($H45,[1]УЧАСТНИКИ!$A$5:$K$1115,4,FALSE)</f>
        <v>1982</v>
      </c>
      <c r="D45" s="321" t="str">
        <f>VLOOKUP($H45,[1]УЧАСТНИКИ!$A$5:$K$1115,5,FALSE)</f>
        <v>Красноярск</v>
      </c>
      <c r="E45" s="323" t="s">
        <v>1897</v>
      </c>
      <c r="F45" s="363" t="str">
        <f>VLOOKUP($H45,[1]УЧАСТНИКИ!$A$5:$K$1115,10,FALSE)</f>
        <v>м</v>
      </c>
      <c r="G45" s="364" t="s">
        <v>1855</v>
      </c>
      <c r="H45" s="324" t="s">
        <v>1758</v>
      </c>
    </row>
    <row r="46" spans="1:8" s="325" customFormat="1" ht="20.100000000000001" customHeight="1" x14ac:dyDescent="0.2">
      <c r="A46" s="320">
        <v>33</v>
      </c>
      <c r="B46" s="321" t="str">
        <f>VLOOKUP($H46,[1]УЧАСТНИКИ!$A$5:$K$1115,3,FALSE)</f>
        <v>Розынко Семен</v>
      </c>
      <c r="C46" s="322">
        <f>VLOOKUP($H46,[1]УЧАСТНИКИ!$A$5:$K$1115,4,FALSE)</f>
        <v>2003</v>
      </c>
      <c r="D46" s="321" t="str">
        <f>VLOOKUP($H46,[1]УЧАСТНИКИ!$A$5:$K$1115,5,FALSE)</f>
        <v>Красноярск</v>
      </c>
      <c r="E46" s="367" t="s">
        <v>1861</v>
      </c>
      <c r="F46" s="363" t="str">
        <f>VLOOKUP($H46,[1]УЧАСТНИКИ!$A$5:$K$1115,10,FALSE)</f>
        <v>м</v>
      </c>
      <c r="G46" s="364" t="s">
        <v>1855</v>
      </c>
      <c r="H46" s="324" t="s">
        <v>327</v>
      </c>
    </row>
    <row r="47" spans="1:8" s="325" customFormat="1" ht="20.100000000000001" customHeight="1" x14ac:dyDescent="0.2">
      <c r="A47" s="320">
        <v>34</v>
      </c>
      <c r="B47" s="327" t="str">
        <f>VLOOKUP($H47,[1]УЧАСТНИКИ!$A$5:$K$1115,3,FALSE)</f>
        <v>Шульгин Сергей</v>
      </c>
      <c r="C47" s="328">
        <f>VLOOKUP($H47,[1]УЧАСТНИКИ!$A$5:$K$1115,4,FALSE)</f>
        <v>1987</v>
      </c>
      <c r="D47" s="327" t="str">
        <f>VLOOKUP($H47,[1]УЧАСТНИКИ!$A$5:$K$1115,5,FALSE)</f>
        <v>Красноярск КРОССО</v>
      </c>
      <c r="E47" s="323" t="s">
        <v>1898</v>
      </c>
      <c r="F47" s="363" t="str">
        <f>VLOOKUP($H47,[1]УЧАСТНИКИ!$A$5:$K$1115,10,FALSE)</f>
        <v>м</v>
      </c>
      <c r="G47" s="364" t="s">
        <v>1855</v>
      </c>
      <c r="H47" s="324" t="s">
        <v>295</v>
      </c>
    </row>
    <row r="48" spans="1:8" s="325" customFormat="1" ht="20.100000000000001" customHeight="1" x14ac:dyDescent="0.2">
      <c r="A48" s="320">
        <v>35</v>
      </c>
      <c r="B48" s="327" t="str">
        <f>VLOOKUP($H48,[1]УЧАСТНИКИ!$A$5:$K$1115,3,FALSE)</f>
        <v>Биркин Иван</v>
      </c>
      <c r="C48" s="328">
        <f>VLOOKUP($H48,[1]УЧАСТНИКИ!$A$5:$K$1115,4,FALSE)</f>
        <v>2003</v>
      </c>
      <c r="D48" s="327" t="str">
        <f>VLOOKUP($H48,[1]УЧАСТНИКИ!$A$5:$K$1115,5,FALSE)</f>
        <v>Красноярск</v>
      </c>
      <c r="E48" s="323" t="s">
        <v>1898</v>
      </c>
      <c r="F48" s="363" t="str">
        <f>VLOOKUP($H48,[1]УЧАСТНИКИ!$A$5:$K$1115,10,FALSE)</f>
        <v>м</v>
      </c>
      <c r="G48" s="364" t="s">
        <v>1855</v>
      </c>
      <c r="H48" s="324" t="s">
        <v>306</v>
      </c>
    </row>
    <row r="49" spans="1:21" s="325" customFormat="1" ht="20.100000000000001" customHeight="1" x14ac:dyDescent="0.2">
      <c r="A49" s="320">
        <v>36</v>
      </c>
      <c r="B49" s="327" t="str">
        <f>VLOOKUP($H49,[1]УЧАСТНИКИ!$A$5:$K$1115,3,FALSE)</f>
        <v>Семенов Арсений</v>
      </c>
      <c r="C49" s="328">
        <f>VLOOKUP($H49,[1]УЧАСТНИКИ!$A$5:$K$1115,4,FALSE)</f>
        <v>1995</v>
      </c>
      <c r="D49" s="327" t="str">
        <f>VLOOKUP($H49,[1]УЧАСТНИКИ!$A$5:$K$1115,5,FALSE)</f>
        <v>Крсноярск ФСИН</v>
      </c>
      <c r="E49" s="323" t="s">
        <v>1899</v>
      </c>
      <c r="F49" s="363" t="str">
        <f>VLOOKUP($H49,[1]УЧАСТНИКИ!$A$5:$K$1115,10,FALSE)</f>
        <v>м</v>
      </c>
      <c r="G49" s="364" t="s">
        <v>1855</v>
      </c>
      <c r="H49" s="324" t="s">
        <v>259</v>
      </c>
    </row>
    <row r="50" spans="1:21" s="325" customFormat="1" ht="20.100000000000001" customHeight="1" x14ac:dyDescent="0.2">
      <c r="A50" s="320">
        <v>37</v>
      </c>
      <c r="B50" s="327" t="str">
        <f>VLOOKUP($H50,[1]УЧАСТНИКИ!$A$5:$K$1115,3,FALSE)</f>
        <v>Кузьменко Артем</v>
      </c>
      <c r="C50" s="328">
        <f>VLOOKUP($H50,[1]УЧАСТНИКИ!$A$5:$K$1115,4,FALSE)</f>
        <v>2004</v>
      </c>
      <c r="D50" s="327" t="str">
        <f>VLOOKUP($H50,[1]УЧАСТНИКИ!$A$5:$K$1115,5,FALSE)</f>
        <v>Красноярск</v>
      </c>
      <c r="E50" s="323" t="s">
        <v>1900</v>
      </c>
      <c r="F50" s="363" t="str">
        <f>VLOOKUP($H50,[1]УЧАСТНИКИ!$A$5:$K$1115,10,FALSE)</f>
        <v>м</v>
      </c>
      <c r="G50" s="364" t="s">
        <v>1855</v>
      </c>
      <c r="H50" s="324" t="s">
        <v>292</v>
      </c>
      <c r="M50" s="330">
        <v>194</v>
      </c>
      <c r="N50" s="330">
        <v>184</v>
      </c>
      <c r="O50" s="330">
        <v>175</v>
      </c>
      <c r="P50" s="331">
        <v>165</v>
      </c>
      <c r="Q50" s="331">
        <v>150</v>
      </c>
      <c r="R50" s="331">
        <v>140</v>
      </c>
      <c r="S50" s="331">
        <v>130</v>
      </c>
      <c r="T50" s="331">
        <v>120</v>
      </c>
      <c r="U50" s="331">
        <v>110</v>
      </c>
    </row>
    <row r="51" spans="1:21" s="325" customFormat="1" ht="20.100000000000001" customHeight="1" x14ac:dyDescent="0.2">
      <c r="A51" s="320">
        <v>38</v>
      </c>
      <c r="B51" s="327" t="str">
        <f>VLOOKUP($H51,[1]УЧАСТНИКИ!$A$5:$K$1115,3,FALSE)</f>
        <v>Демянюк Александр</v>
      </c>
      <c r="C51" s="328">
        <f>VLOOKUP($H51,[1]УЧАСТНИКИ!$A$5:$K$1115,4,FALSE)</f>
        <v>1982</v>
      </c>
      <c r="D51" s="327" t="str">
        <f>VLOOKUP($H51,[1]УЧАСТНИКИ!$A$5:$K$1115,5,FALSE)</f>
        <v>Красноярск КРОССО</v>
      </c>
      <c r="E51" s="323" t="s">
        <v>1901</v>
      </c>
      <c r="F51" s="363" t="str">
        <f>VLOOKUP($H51,[1]УЧАСТНИКИ!$A$5:$K$1115,10,FALSE)</f>
        <v>м</v>
      </c>
      <c r="G51" s="364" t="s">
        <v>1855</v>
      </c>
      <c r="H51" s="324" t="s">
        <v>1759</v>
      </c>
    </row>
    <row r="52" spans="1:21" s="325" customFormat="1" ht="20.100000000000001" customHeight="1" x14ac:dyDescent="0.2">
      <c r="A52" s="320">
        <v>39</v>
      </c>
      <c r="B52" s="327" t="str">
        <f>VLOOKUP($H52,[1]УЧАСТНИКИ!$A$5:$K$1115,3,FALSE)</f>
        <v>Шкляев Денис</v>
      </c>
      <c r="C52" s="328">
        <f>VLOOKUP($H52,[1]УЧАСТНИКИ!$A$5:$K$1115,4,FALSE)</f>
        <v>1981</v>
      </c>
      <c r="D52" s="327" t="str">
        <f>VLOOKUP($H52,[1]УЧАСТНИКИ!$A$5:$K$1115,5,FALSE)</f>
        <v>Красноярск</v>
      </c>
      <c r="E52" s="323" t="s">
        <v>1869</v>
      </c>
      <c r="F52" s="363" t="str">
        <f>VLOOKUP($H52,[1]УЧАСТНИКИ!$A$5:$K$1115,10,FALSE)</f>
        <v>м</v>
      </c>
      <c r="G52" s="364" t="s">
        <v>1855</v>
      </c>
      <c r="H52" s="324" t="s">
        <v>208</v>
      </c>
    </row>
    <row r="53" spans="1:21" s="325" customFormat="1" ht="20.100000000000001" customHeight="1" x14ac:dyDescent="0.2">
      <c r="A53" s="320">
        <v>40</v>
      </c>
      <c r="B53" s="327" t="s">
        <v>1760</v>
      </c>
      <c r="C53" s="328">
        <v>1981</v>
      </c>
      <c r="D53" s="327" t="s">
        <v>21</v>
      </c>
      <c r="E53" s="332" t="s">
        <v>1862</v>
      </c>
      <c r="F53" s="363" t="s">
        <v>1761</v>
      </c>
      <c r="G53" s="364" t="s">
        <v>1855</v>
      </c>
      <c r="H53" s="324" t="s">
        <v>283</v>
      </c>
    </row>
    <row r="54" spans="1:21" s="325" customFormat="1" ht="20.100000000000001" customHeight="1" x14ac:dyDescent="0.2">
      <c r="A54" s="320">
        <v>41</v>
      </c>
      <c r="B54" s="327" t="str">
        <f>VLOOKUP($H54,[1]УЧАСТНИКИ!$A$5:$K$1115,3,FALSE)</f>
        <v>Алябьев Владимир</v>
      </c>
      <c r="C54" s="328">
        <f>VLOOKUP($H54,[1]УЧАСТНИКИ!$A$5:$K$1115,4,FALSE)</f>
        <v>1978</v>
      </c>
      <c r="D54" s="327" t="str">
        <f>VLOOKUP($H54,[1]УЧАСТНИКИ!$A$5:$K$1115,5,FALSE)</f>
        <v>Красноярск Енисей 2</v>
      </c>
      <c r="E54" s="332" t="s">
        <v>1863</v>
      </c>
      <c r="F54" s="363" t="str">
        <f>VLOOKUP($H54,[1]УЧАСТНИКИ!$A$5:$K$1115,10,FALSE)</f>
        <v>м</v>
      </c>
      <c r="G54" s="364" t="s">
        <v>1855</v>
      </c>
      <c r="H54" s="324" t="s">
        <v>261</v>
      </c>
    </row>
    <row r="55" spans="1:21" s="325" customFormat="1" ht="20.100000000000001" customHeight="1" x14ac:dyDescent="0.2">
      <c r="A55" s="320">
        <v>42</v>
      </c>
      <c r="B55" s="327" t="str">
        <f>VLOOKUP($H55,[1]УЧАСТНИКИ!$A$5:$K$1115,3,FALSE)</f>
        <v>Колмаков Виктор</v>
      </c>
      <c r="C55" s="328">
        <f>VLOOKUP($H55,[1]УЧАСТНИКИ!$A$5:$K$1115,4,FALSE)</f>
        <v>1981</v>
      </c>
      <c r="D55" s="327" t="str">
        <f>VLOOKUP($H55,[1]УЧАСТНИКИ!$A$5:$K$1115,5,FALSE)</f>
        <v>Красноярск КРОСО</v>
      </c>
      <c r="E55" s="323" t="s">
        <v>1902</v>
      </c>
      <c r="F55" s="363" t="str">
        <f>VLOOKUP($H55,[1]УЧАСТНИКИ!$A$5:$K$1115,10,FALSE)</f>
        <v>м</v>
      </c>
      <c r="G55" s="364" t="s">
        <v>1855</v>
      </c>
      <c r="H55" s="324" t="s">
        <v>271</v>
      </c>
    </row>
    <row r="56" spans="1:21" s="325" customFormat="1" ht="20.100000000000001" customHeight="1" x14ac:dyDescent="0.2">
      <c r="A56" s="320">
        <v>43</v>
      </c>
      <c r="B56" s="327" t="str">
        <f>VLOOKUP($H56,[1]УЧАСТНИКИ!$A$5:$K$1115,3,FALSE)</f>
        <v>Шевелев Матвей</v>
      </c>
      <c r="C56" s="328">
        <f>VLOOKUP($H56,[1]УЧАСТНИКИ!$A$5:$K$1115,4,FALSE)</f>
        <v>2004</v>
      </c>
      <c r="D56" s="327" t="str">
        <f>VLOOKUP($H56,[1]УЧАСТНИКИ!$A$5:$K$1115,5,FALSE)</f>
        <v>Красноярск</v>
      </c>
      <c r="E56" s="323" t="s">
        <v>1903</v>
      </c>
      <c r="F56" s="363" t="str">
        <f>VLOOKUP($H56,[1]УЧАСТНИКИ!$A$5:$K$1115,10,FALSE)</f>
        <v>м</v>
      </c>
      <c r="G56" s="364" t="s">
        <v>1855</v>
      </c>
      <c r="H56" s="324" t="s">
        <v>304</v>
      </c>
    </row>
    <row r="57" spans="1:21" s="325" customFormat="1" ht="20.100000000000001" customHeight="1" x14ac:dyDescent="0.2">
      <c r="A57" s="320">
        <v>44</v>
      </c>
      <c r="B57" s="327" t="str">
        <f>VLOOKUP($H57,[1]УЧАСТНИКИ!$A$5:$K$1115,3,FALSE)</f>
        <v>Лещев Сергей</v>
      </c>
      <c r="C57" s="328">
        <f>VLOOKUP($H57,[1]УЧАСТНИКИ!$A$5:$K$1115,4,FALSE)</f>
        <v>2005</v>
      </c>
      <c r="D57" s="327" t="str">
        <f>VLOOKUP($H57,[1]УЧАСТНИКИ!$A$5:$K$1115,5,FALSE)</f>
        <v>Кедровый</v>
      </c>
      <c r="E57" s="323" t="s">
        <v>1904</v>
      </c>
      <c r="F57" s="363" t="str">
        <f>VLOOKUP($H57,[1]УЧАСТНИКИ!$A$5:$K$1115,10,FALSE)</f>
        <v>м</v>
      </c>
      <c r="G57" s="364" t="s">
        <v>1855</v>
      </c>
      <c r="H57" s="324" t="s">
        <v>1762</v>
      </c>
    </row>
    <row r="58" spans="1:21" s="325" customFormat="1" ht="20.100000000000001" customHeight="1" x14ac:dyDescent="0.2">
      <c r="A58" s="320">
        <v>45</v>
      </c>
      <c r="B58" s="327" t="str">
        <f>VLOOKUP($H58,[1]УЧАСТНИКИ!$A$5:$K$1115,3,FALSE)</f>
        <v>Хромов Захар</v>
      </c>
      <c r="C58" s="328">
        <f>VLOOKUP($H58,[1]УЧАСТНИКИ!$A$5:$K$1115,4,FALSE)</f>
        <v>1981</v>
      </c>
      <c r="D58" s="327" t="str">
        <f>VLOOKUP($H58,[1]УЧАСТНИКИ!$A$5:$K$1115,5,FALSE)</f>
        <v>Красноярск</v>
      </c>
      <c r="E58" s="323" t="s">
        <v>1905</v>
      </c>
      <c r="F58" s="363" t="str">
        <f>VLOOKUP($H58,[1]УЧАСТНИКИ!$A$5:$K$1115,10,FALSE)</f>
        <v>м</v>
      </c>
      <c r="G58" s="364" t="s">
        <v>1855</v>
      </c>
      <c r="H58" s="324" t="s">
        <v>1763</v>
      </c>
    </row>
    <row r="59" spans="1:21" s="325" customFormat="1" ht="20.100000000000001" customHeight="1" x14ac:dyDescent="0.2">
      <c r="A59" s="320">
        <v>46</v>
      </c>
      <c r="B59" s="327" t="str">
        <f>VLOOKUP($H59,[1]УЧАСТНИКИ!$A$5:$K$1115,3,FALSE)</f>
        <v>Гордеев Артем</v>
      </c>
      <c r="C59" s="328">
        <f>VLOOKUP($H59,[1]УЧАСТНИКИ!$A$5:$K$1115,4,FALSE)</f>
        <v>1991</v>
      </c>
      <c r="D59" s="327" t="str">
        <f>VLOOKUP($H59,[1]УЧАСТНИКИ!$A$5:$K$1115,5,FALSE)</f>
        <v>Красноярск</v>
      </c>
      <c r="E59" s="323" t="s">
        <v>1906</v>
      </c>
      <c r="F59" s="363" t="str">
        <f>VLOOKUP($H59,[1]УЧАСТНИКИ!$A$5:$K$1115,10,FALSE)</f>
        <v>м</v>
      </c>
      <c r="G59" s="364" t="s">
        <v>1855</v>
      </c>
      <c r="H59" s="324" t="s">
        <v>1764</v>
      </c>
    </row>
    <row r="60" spans="1:21" s="325" customFormat="1" ht="20.100000000000001" customHeight="1" x14ac:dyDescent="0.2">
      <c r="A60" s="320">
        <v>47</v>
      </c>
      <c r="B60" s="327" t="str">
        <f>VLOOKUP($H60,[1]УЧАСТНИКИ!$A$5:$K$1115,3,FALSE)</f>
        <v>Халиманюк Павел</v>
      </c>
      <c r="C60" s="328">
        <f>VLOOKUP($H60,[1]УЧАСТНИКИ!$A$5:$K$1115,4,FALSE)</f>
        <v>1985</v>
      </c>
      <c r="D60" s="327" t="str">
        <f>VLOOKUP($H60,[1]УЧАСТНИКИ!$A$5:$K$1115,5,FALSE)</f>
        <v>Красноярск КРОСО</v>
      </c>
      <c r="E60" s="323" t="s">
        <v>1907</v>
      </c>
      <c r="F60" s="363" t="str">
        <f>VLOOKUP($H60,[1]УЧАСТНИКИ!$A$5:$K$1115,10,FALSE)</f>
        <v>м</v>
      </c>
      <c r="G60" s="364" t="s">
        <v>1855</v>
      </c>
      <c r="H60" s="324" t="s">
        <v>281</v>
      </c>
    </row>
    <row r="61" spans="1:21" s="325" customFormat="1" ht="20.100000000000001" customHeight="1" x14ac:dyDescent="0.2">
      <c r="A61" s="320">
        <v>48</v>
      </c>
      <c r="B61" s="327" t="str">
        <f>VLOOKUP($H61,[1]УЧАСТНИКИ!$A$5:$K$1115,3,FALSE)</f>
        <v>Чанчиков Максим</v>
      </c>
      <c r="C61" s="328">
        <f>VLOOKUP($H61,[1]УЧАСТНИКИ!$A$5:$K$1115,4,FALSE)</f>
        <v>1984</v>
      </c>
      <c r="D61" s="327" t="str">
        <f>VLOOKUP($H61,[1]УЧАСТНИКИ!$A$5:$K$1115,5,FALSE)</f>
        <v>Красноярск</v>
      </c>
      <c r="E61" s="323" t="s">
        <v>1908</v>
      </c>
      <c r="F61" s="363" t="str">
        <f>VLOOKUP($H61,[1]УЧАСТНИКИ!$A$5:$K$1115,10,FALSE)</f>
        <v>м</v>
      </c>
      <c r="G61" s="364" t="s">
        <v>1855</v>
      </c>
      <c r="H61" s="324" t="s">
        <v>1765</v>
      </c>
    </row>
    <row r="62" spans="1:21" s="325" customFormat="1" ht="20.100000000000001" customHeight="1" x14ac:dyDescent="0.2">
      <c r="A62" s="320">
        <v>49</v>
      </c>
      <c r="B62" s="327" t="str">
        <f>VLOOKUP($H62,[1]УЧАСТНИКИ!$A$5:$K$1115,3,FALSE)</f>
        <v>Алябьев Владимир</v>
      </c>
      <c r="C62" s="328">
        <f>VLOOKUP($H62,[1]УЧАСТНИКИ!$A$5:$K$1115,4,FALSE)</f>
        <v>1978</v>
      </c>
      <c r="D62" s="327" t="str">
        <f>VLOOKUP($H62,[1]УЧАСТНИКИ!$A$5:$K$1115,5,FALSE)</f>
        <v>Красноярск Енисей 2</v>
      </c>
      <c r="E62" s="323" t="s">
        <v>1909</v>
      </c>
      <c r="F62" s="363" t="str">
        <f>VLOOKUP($H62,[1]УЧАСТНИКИ!$A$5:$K$1115,10,FALSE)</f>
        <v>м</v>
      </c>
      <c r="G62" s="364" t="s">
        <v>1855</v>
      </c>
      <c r="H62" s="324" t="s">
        <v>261</v>
      </c>
    </row>
    <row r="63" spans="1:21" s="325" customFormat="1" ht="20.100000000000001" customHeight="1" x14ac:dyDescent="0.2">
      <c r="A63" s="320">
        <v>50</v>
      </c>
      <c r="B63" s="327" t="str">
        <f>VLOOKUP($H63,[1]УЧАСТНИКИ!$A$5:$K$1115,3,FALSE)</f>
        <v>Лопицкий Иван</v>
      </c>
      <c r="C63" s="328">
        <f>VLOOKUP($H63,[1]УЧАСТНИКИ!$A$5:$K$1115,4,FALSE)</f>
        <v>2004</v>
      </c>
      <c r="D63" s="327" t="str">
        <f>VLOOKUP($H63,[1]УЧАСТНИКИ!$A$5:$K$1115,5,FALSE)</f>
        <v>Красноярск</v>
      </c>
      <c r="E63" s="332" t="s">
        <v>1864</v>
      </c>
      <c r="F63" s="363" t="str">
        <f>VLOOKUP($H63,[1]УЧАСТНИКИ!$A$5:$K$1115,10,FALSE)</f>
        <v>м</v>
      </c>
      <c r="G63" s="364" t="s">
        <v>1855</v>
      </c>
      <c r="H63" s="324" t="s">
        <v>257</v>
      </c>
    </row>
    <row r="64" spans="1:21" s="325" customFormat="1" ht="20.100000000000001" customHeight="1" x14ac:dyDescent="0.2">
      <c r="A64" s="320">
        <v>51</v>
      </c>
      <c r="B64" s="327" t="str">
        <f>VLOOKUP($H64,[1]УЧАСТНИКИ!$A$5:$K$1115,3,FALSE)</f>
        <v>Карейкин Эдуард</v>
      </c>
      <c r="C64" s="328">
        <f>VLOOKUP($H64,[1]УЧАСТНИКИ!$A$5:$K$1115,4,FALSE)</f>
        <v>1981</v>
      </c>
      <c r="D64" s="327" t="str">
        <f>VLOOKUP($H64,[1]УЧАСТНИКИ!$A$5:$K$1115,5,FALSE)</f>
        <v>Красноярск</v>
      </c>
      <c r="E64" s="332" t="s">
        <v>1865</v>
      </c>
      <c r="F64" s="363" t="str">
        <f>VLOOKUP($H64,[1]УЧАСТНИКИ!$A$5:$K$1115,10,FALSE)</f>
        <v>м</v>
      </c>
      <c r="G64" s="364" t="s">
        <v>1855</v>
      </c>
      <c r="H64" s="324" t="s">
        <v>1766</v>
      </c>
    </row>
    <row r="65" spans="1:8" s="325" customFormat="1" ht="20.100000000000001" customHeight="1" x14ac:dyDescent="0.2">
      <c r="A65" s="320">
        <v>52</v>
      </c>
      <c r="B65" s="327" t="str">
        <f>VLOOKUP($H65,[1]УЧАСТНИКИ!$A$5:$K$1115,3,FALSE)</f>
        <v>Миторун Олег</v>
      </c>
      <c r="C65" s="328">
        <f>VLOOKUP($H65,[1]УЧАСТНИКИ!$A$5:$K$1115,4,FALSE)</f>
        <v>1985</v>
      </c>
      <c r="D65" s="327" t="str">
        <f>VLOOKUP($H65,[1]УЧАСТНИКИ!$A$5:$K$1115,5,FALSE)</f>
        <v>Красноярск</v>
      </c>
      <c r="E65" s="323" t="s">
        <v>1910</v>
      </c>
      <c r="F65" s="363" t="str">
        <f>VLOOKUP($H65,[1]УЧАСТНИКИ!$A$5:$K$1115,10,FALSE)</f>
        <v>м</v>
      </c>
      <c r="G65" s="364" t="s">
        <v>1855</v>
      </c>
      <c r="H65" s="324" t="s">
        <v>1767</v>
      </c>
    </row>
    <row r="66" spans="1:8" s="325" customFormat="1" ht="20.100000000000001" customHeight="1" x14ac:dyDescent="0.2">
      <c r="A66" s="320">
        <v>53</v>
      </c>
      <c r="B66" s="327" t="str">
        <f>VLOOKUP($H66,[1]УЧАСТНИКИ!$A$5:$K$1115,3,FALSE)</f>
        <v>Анышев Артур</v>
      </c>
      <c r="C66" s="328">
        <f>VLOOKUP($H66,[1]УЧАСТНИКИ!$A$5:$K$1115,4,FALSE)</f>
        <v>2004</v>
      </c>
      <c r="D66" s="327" t="str">
        <f>VLOOKUP($H66,[1]УЧАСТНИКИ!$A$5:$K$1115,5,FALSE)</f>
        <v>Красноярск</v>
      </c>
      <c r="E66" s="323" t="s">
        <v>1911</v>
      </c>
      <c r="F66" s="363" t="str">
        <f>VLOOKUP($H66,[1]УЧАСТНИКИ!$A$5:$K$1115,10,FALSE)</f>
        <v>м</v>
      </c>
      <c r="G66" s="364" t="s">
        <v>1855</v>
      </c>
      <c r="H66" s="324" t="s">
        <v>310</v>
      </c>
    </row>
    <row r="67" spans="1:8" s="325" customFormat="1" ht="20.100000000000001" customHeight="1" x14ac:dyDescent="0.2">
      <c r="A67" s="320">
        <v>54</v>
      </c>
      <c r="B67" s="327" t="str">
        <f>VLOOKUP($H67,[1]УЧАСТНИКИ!$A$5:$K$1115,3,FALSE)</f>
        <v>Карпенко Савелий</v>
      </c>
      <c r="C67" s="328">
        <f>VLOOKUP($H67,[1]УЧАСТНИКИ!$A$5:$K$1115,4,FALSE)</f>
        <v>2004</v>
      </c>
      <c r="D67" s="327" t="str">
        <f>VLOOKUP($H67,[1]УЧАСТНИКИ!$A$5:$K$1115,5,FALSE)</f>
        <v>Красноярск</v>
      </c>
      <c r="E67" s="332" t="s">
        <v>1866</v>
      </c>
      <c r="F67" s="363" t="str">
        <f>VLOOKUP($H67,[1]УЧАСТНИКИ!$A$5:$K$1115,10,FALSE)</f>
        <v>м</v>
      </c>
      <c r="G67" s="364" t="s">
        <v>1855</v>
      </c>
      <c r="H67" s="324" t="s">
        <v>324</v>
      </c>
    </row>
    <row r="68" spans="1:8" s="325" customFormat="1" ht="20.100000000000001" customHeight="1" x14ac:dyDescent="0.2">
      <c r="A68" s="320">
        <v>55</v>
      </c>
      <c r="B68" s="327" t="str">
        <f>VLOOKUP($H68,[1]УЧАСТНИКИ!$A$5:$K$1115,3,FALSE)</f>
        <v>Муллин Александр</v>
      </c>
      <c r="C68" s="328">
        <f>VLOOKUP($H68,[1]УЧАСТНИКИ!$A$5:$K$1115,4,FALSE)</f>
        <v>1979</v>
      </c>
      <c r="D68" s="327" t="str">
        <f>VLOOKUP($H68,[1]УЧАСТНИКИ!$A$5:$K$1115,5,FALSE)</f>
        <v>Красноярск</v>
      </c>
      <c r="E68" s="323" t="s">
        <v>1912</v>
      </c>
      <c r="F68" s="363" t="str">
        <f>VLOOKUP($H68,[1]УЧАСТНИКИ!$A$5:$K$1115,10,FALSE)</f>
        <v>м</v>
      </c>
      <c r="G68" s="364" t="s">
        <v>1855</v>
      </c>
      <c r="H68" s="324" t="s">
        <v>206</v>
      </c>
    </row>
    <row r="69" spans="1:8" s="325" customFormat="1" ht="20.100000000000001" customHeight="1" x14ac:dyDescent="0.2">
      <c r="A69" s="320">
        <v>56</v>
      </c>
      <c r="B69" s="327" t="str">
        <f>VLOOKUP($H69,[1]УЧАСТНИКИ!$A$5:$K$1115,3,FALSE)</f>
        <v>Ермаков Алексей</v>
      </c>
      <c r="C69" s="328">
        <f>VLOOKUP($H69,[1]УЧАСТНИКИ!$A$5:$K$1115,4,FALSE)</f>
        <v>1989</v>
      </c>
      <c r="D69" s="327" t="str">
        <f>VLOOKUP($H69,[1]УЧАСТНИКИ!$A$5:$K$1115,5,FALSE)</f>
        <v>Красноярск КРОССО</v>
      </c>
      <c r="E69" s="368" t="s">
        <v>1867</v>
      </c>
      <c r="F69" s="363" t="str">
        <f>VLOOKUP($H69,[1]УЧАСТНИКИ!$A$5:$K$1115,10,FALSE)</f>
        <v>м</v>
      </c>
      <c r="G69" s="364" t="s">
        <v>1855</v>
      </c>
      <c r="H69" s="324" t="s">
        <v>1768</v>
      </c>
    </row>
    <row r="70" spans="1:8" s="325" customFormat="1" ht="20.100000000000001" customHeight="1" x14ac:dyDescent="0.2">
      <c r="A70" s="320">
        <v>57</v>
      </c>
      <c r="B70" s="327" t="str">
        <f>VLOOKUP($H70,[1]УЧАСТНИКИ!$A$5:$K$1115,3,FALSE)</f>
        <v>Загородников Петр</v>
      </c>
      <c r="C70" s="328">
        <f>VLOOKUP($H70,[1]УЧАСТНИКИ!$A$5:$K$1115,4,FALSE)</f>
        <v>2010</v>
      </c>
      <c r="D70" s="327" t="str">
        <f>VLOOKUP($H70,[1]УЧАСТНИКИ!$A$5:$K$1115,5,FALSE)</f>
        <v>Красноярск</v>
      </c>
      <c r="E70" s="323" t="s">
        <v>1913</v>
      </c>
      <c r="F70" s="363" t="str">
        <f>VLOOKUP($H70,[1]УЧАСТНИКИ!$A$5:$K$1115,10,FALSE)</f>
        <v>м</v>
      </c>
      <c r="G70" s="364" t="s">
        <v>1855</v>
      </c>
      <c r="H70" s="324" t="s">
        <v>332</v>
      </c>
    </row>
    <row r="71" spans="1:8" s="325" customFormat="1" ht="20.100000000000001" customHeight="1" x14ac:dyDescent="0.2">
      <c r="A71" s="320">
        <v>58</v>
      </c>
      <c r="B71" s="327" t="str">
        <f>VLOOKUP($H71,[1]УЧАСТНИКИ!$A$5:$K$1115,3,FALSE)</f>
        <v>Потемкин Владимир</v>
      </c>
      <c r="C71" s="328">
        <f>VLOOKUP($H71,[1]УЧАСТНИКИ!$A$5:$K$1115,4,FALSE)</f>
        <v>1995</v>
      </c>
      <c r="D71" s="327" t="str">
        <f>VLOOKUP($H71,[1]УЧАСТНИКИ!$A$5:$K$1115,5,FALSE)</f>
        <v>Красноярск</v>
      </c>
      <c r="E71" s="323" t="s">
        <v>1914</v>
      </c>
      <c r="F71" s="363" t="str">
        <f>VLOOKUP($H71,[1]УЧАСТНИКИ!$A$5:$K$1115,10,FALSE)</f>
        <v>м</v>
      </c>
      <c r="G71" s="364" t="s">
        <v>1855</v>
      </c>
      <c r="H71" s="324" t="s">
        <v>297</v>
      </c>
    </row>
    <row r="72" spans="1:8" s="325" customFormat="1" ht="20.100000000000001" customHeight="1" x14ac:dyDescent="0.2">
      <c r="A72" s="320">
        <v>59</v>
      </c>
      <c r="B72" s="327" t="str">
        <f>VLOOKUP($H72,[1]УЧАСТНИКИ!$A$5:$K$1115,3,FALSE)</f>
        <v>Ромашин Егор</v>
      </c>
      <c r="C72" s="328">
        <f>VLOOKUP($H72,[1]УЧАСТНИКИ!$A$5:$K$1115,4,FALSE)</f>
        <v>1984</v>
      </c>
      <c r="D72" s="327" t="str">
        <f>VLOOKUP($H72,[1]УЧАСТНИКИ!$A$5:$K$1115,5,FALSE)</f>
        <v>Красноярск</v>
      </c>
      <c r="E72" s="323" t="s">
        <v>1915</v>
      </c>
      <c r="F72" s="363" t="str">
        <f>VLOOKUP($H72,[1]УЧАСТНИКИ!$A$5:$K$1115,10,FALSE)</f>
        <v>м</v>
      </c>
      <c r="G72" s="364" t="s">
        <v>1855</v>
      </c>
      <c r="H72" s="324" t="s">
        <v>318</v>
      </c>
    </row>
    <row r="73" spans="1:8" s="325" customFormat="1" ht="20.100000000000001" customHeight="1" x14ac:dyDescent="0.2">
      <c r="A73" s="320">
        <v>60</v>
      </c>
      <c r="B73" s="327" t="str">
        <f>VLOOKUP($H73,[1]УЧАСТНИКИ!$A$5:$K$1115,3,FALSE)</f>
        <v>Манев Александр</v>
      </c>
      <c r="C73" s="328">
        <f>VLOOKUP($H73,[1]УЧАСТНИКИ!$A$5:$K$1115,4,FALSE)</f>
        <v>2005</v>
      </c>
      <c r="D73" s="327" t="str">
        <f>VLOOKUP($H73,[1]УЧАСТНИКИ!$A$5:$K$1115,5,FALSE)</f>
        <v>Красноярск</v>
      </c>
      <c r="E73" s="323" t="s">
        <v>1916</v>
      </c>
      <c r="F73" s="363" t="str">
        <f>VLOOKUP($H73,[1]УЧАСТНИКИ!$A$5:$K$1115,10,FALSE)</f>
        <v>м</v>
      </c>
      <c r="G73" s="364" t="s">
        <v>1855</v>
      </c>
      <c r="H73" s="324" t="s">
        <v>215</v>
      </c>
    </row>
    <row r="74" spans="1:8" s="325" customFormat="1" ht="20.100000000000001" customHeight="1" x14ac:dyDescent="0.2">
      <c r="A74" s="320">
        <v>61</v>
      </c>
      <c r="B74" s="327" t="str">
        <f>VLOOKUP($H74,[1]УЧАСТНИКИ!$A$5:$K$1115,3,FALSE)</f>
        <v>Неметуллаев Арсений</v>
      </c>
      <c r="C74" s="328">
        <f>VLOOKUP($H74,[1]УЧАСТНИКИ!$A$5:$K$1115,4,FALSE)</f>
        <v>2004</v>
      </c>
      <c r="D74" s="327" t="str">
        <f>VLOOKUP($H74,[1]УЧАСТНИКИ!$A$5:$K$1115,5,FALSE)</f>
        <v>Красноярск гим.11</v>
      </c>
      <c r="E74" s="323" t="s">
        <v>1917</v>
      </c>
      <c r="F74" s="363" t="str">
        <f>VLOOKUP($H74,[1]УЧАСТНИКИ!$A$5:$K$1115,10,FALSE)</f>
        <v>м</v>
      </c>
      <c r="G74" s="364" t="s">
        <v>1855</v>
      </c>
      <c r="H74" s="324" t="s">
        <v>1769</v>
      </c>
    </row>
    <row r="75" spans="1:8" s="325" customFormat="1" ht="20.100000000000001" customHeight="1" x14ac:dyDescent="0.2">
      <c r="A75" s="320">
        <v>62</v>
      </c>
      <c r="B75" s="327" t="str">
        <f>VLOOKUP($H75,[1]УЧАСТНИКИ!$A$5:$K$1115,3,FALSE)</f>
        <v>Косян Давид</v>
      </c>
      <c r="C75" s="328">
        <f>VLOOKUP($H75,[1]УЧАСТНИКИ!$A$5:$K$1115,4,FALSE)</f>
        <v>2003</v>
      </c>
      <c r="D75" s="327" t="str">
        <f>VLOOKUP($H75,[1]УЧАСТНИКИ!$A$5:$K$1115,5,FALSE)</f>
        <v>Красноярск</v>
      </c>
      <c r="E75" s="323" t="s">
        <v>1918</v>
      </c>
      <c r="F75" s="363" t="str">
        <f>VLOOKUP($H75,[1]УЧАСТНИКИ!$A$5:$K$1115,10,FALSE)</f>
        <v>м</v>
      </c>
      <c r="G75" s="364" t="s">
        <v>1855</v>
      </c>
      <c r="H75" s="324" t="s">
        <v>308</v>
      </c>
    </row>
    <row r="76" spans="1:8" s="325" customFormat="1" ht="20.100000000000001" customHeight="1" x14ac:dyDescent="0.2">
      <c r="A76" s="320">
        <v>63</v>
      </c>
      <c r="B76" s="327" t="str">
        <f>VLOOKUP($H76,[1]УЧАСТНИКИ!$A$5:$K$1115,3,FALSE)</f>
        <v>Лукьянов Максим</v>
      </c>
      <c r="C76" s="328">
        <f>VLOOKUP($H76,[1]УЧАСТНИКИ!$A$5:$K$1115,4,FALSE)</f>
        <v>2007</v>
      </c>
      <c r="D76" s="327" t="str">
        <f>VLOOKUP($H76,[1]УЧАСТНИКИ!$A$5:$K$1115,5,FALSE)</f>
        <v>Кедровый</v>
      </c>
      <c r="E76" s="323" t="s">
        <v>1919</v>
      </c>
      <c r="F76" s="363" t="str">
        <f>VLOOKUP($H76,[1]УЧАСТНИКИ!$A$5:$K$1115,10,FALSE)</f>
        <v>м</v>
      </c>
      <c r="G76" s="364" t="s">
        <v>1855</v>
      </c>
      <c r="H76" s="324" t="s">
        <v>217</v>
      </c>
    </row>
    <row r="77" spans="1:8" s="325" customFormat="1" ht="20.100000000000001" customHeight="1" x14ac:dyDescent="0.2">
      <c r="A77" s="320">
        <v>64</v>
      </c>
      <c r="B77" s="327" t="str">
        <f>VLOOKUP($H77,[1]УЧАСТНИКИ!$A$5:$K$1115,3,FALSE)</f>
        <v>Кан Игорь</v>
      </c>
      <c r="C77" s="328">
        <f>VLOOKUP($H77,[1]УЧАСТНИКИ!$A$5:$K$1115,4,FALSE)</f>
        <v>1981</v>
      </c>
      <c r="D77" s="327" t="str">
        <f>VLOOKUP($H77,[1]УЧАСТНИКИ!$A$5:$K$1115,5,FALSE)</f>
        <v>Красноярск</v>
      </c>
      <c r="E77" s="323" t="s">
        <v>1920</v>
      </c>
      <c r="F77" s="363" t="str">
        <f>VLOOKUP($H77,[1]УЧАСТНИКИ!$A$5:$K$1115,10,FALSE)</f>
        <v>м</v>
      </c>
      <c r="G77" s="364" t="s">
        <v>1855</v>
      </c>
      <c r="H77" s="324" t="s">
        <v>1770</v>
      </c>
    </row>
    <row r="78" spans="1:8" s="325" customFormat="1" ht="20.100000000000001" customHeight="1" x14ac:dyDescent="0.2">
      <c r="A78" s="333">
        <v>65</v>
      </c>
      <c r="B78" s="334" t="str">
        <f>VLOOKUP($H78,[1]УЧАСТНИКИ!$A$5:$K$1115,3,FALSE)</f>
        <v>Лесных Михаил</v>
      </c>
      <c r="C78" s="335"/>
      <c r="D78" s="334" t="str">
        <f>VLOOKUP($H78,[1]УЧАСТНИКИ!$A$5:$K$1115,5,FALSE)</f>
        <v>Красноярск</v>
      </c>
      <c r="E78" s="369" t="s">
        <v>1868</v>
      </c>
      <c r="F78" s="365" t="str">
        <f>VLOOKUP($H78,[1]УЧАСТНИКИ!$A$5:$K$1115,10,FALSE)</f>
        <v>м</v>
      </c>
      <c r="G78" s="364" t="s">
        <v>1853</v>
      </c>
      <c r="H78" s="336" t="s">
        <v>273</v>
      </c>
    </row>
    <row r="79" spans="1:8" s="341" customFormat="1" ht="20.100000000000001" customHeight="1" thickBot="1" x14ac:dyDescent="0.3">
      <c r="A79" s="337" t="s">
        <v>1771</v>
      </c>
      <c r="B79" s="338"/>
      <c r="C79" s="338"/>
      <c r="D79" s="338"/>
      <c r="E79" s="338"/>
      <c r="F79" s="339"/>
      <c r="G79" s="357"/>
      <c r="H79" s="340"/>
    </row>
    <row r="80" spans="1:8" s="343" customFormat="1" ht="24.95" customHeight="1" thickBot="1" x14ac:dyDescent="0.3">
      <c r="A80" s="312" t="s">
        <v>4</v>
      </c>
      <c r="B80" s="313" t="s">
        <v>1744</v>
      </c>
      <c r="C80" s="313" t="s">
        <v>1745</v>
      </c>
      <c r="D80" s="313" t="s">
        <v>1746</v>
      </c>
      <c r="E80" s="370"/>
      <c r="F80" s="314" t="s">
        <v>1429</v>
      </c>
      <c r="G80" s="356"/>
      <c r="H80" s="342" t="s">
        <v>1748</v>
      </c>
    </row>
    <row r="81" spans="1:8" s="344" customFormat="1" ht="20.100000000000001" customHeight="1" x14ac:dyDescent="0.2">
      <c r="A81" s="320">
        <v>1</v>
      </c>
      <c r="B81" s="321" t="str">
        <f>VLOOKUP($H81,[1]УЧАСТНИКИ!$A$5:$K$1115,3,FALSE)</f>
        <v>Хромов Вячеслав</v>
      </c>
      <c r="C81" s="322">
        <f>VLOOKUP($H81,[1]УЧАСТНИКИ!$A$5:$K$1115,4,FALSE)</f>
        <v>1977</v>
      </c>
      <c r="D81" s="321" t="str">
        <f>VLOOKUP($H81,[1]УЧАСТНИКИ!$A$5:$K$1115,5,FALSE)</f>
        <v>Красноярск</v>
      </c>
      <c r="E81" s="323" t="s">
        <v>1921</v>
      </c>
      <c r="F81" s="363" t="str">
        <f>VLOOKUP($H81,[1]УЧАСТНИКИ!$A$5:$K$1115,10,FALSE)</f>
        <v>м</v>
      </c>
      <c r="G81" s="364" t="s">
        <v>1854</v>
      </c>
      <c r="H81" s="324" t="s">
        <v>277</v>
      </c>
    </row>
    <row r="82" spans="1:8" s="344" customFormat="1" ht="20.100000000000001" customHeight="1" x14ac:dyDescent="0.2">
      <c r="A82" s="320">
        <v>2</v>
      </c>
      <c r="B82" s="321" t="str">
        <f>VLOOKUP($H82,[1]УЧАСТНИКИ!$A$5:$K$1115,3,FALSE)</f>
        <v>Христофоров Андрей</v>
      </c>
      <c r="C82" s="322">
        <f>VLOOKUP($H82,[1]УЧАСТНИКИ!$A$5:$K$1115,4,FALSE)</f>
        <v>1970</v>
      </c>
      <c r="D82" s="321" t="str">
        <f>VLOOKUP($H82,[1]УЧАСТНИКИ!$A$5:$K$1115,5,FALSE)</f>
        <v>Красноярск</v>
      </c>
      <c r="E82" s="323" t="s">
        <v>1928</v>
      </c>
      <c r="F82" s="363" t="str">
        <f>VLOOKUP($H82,[1]УЧАСТНИКИ!$A$5:$K$1115,10,FALSE)</f>
        <v>м</v>
      </c>
      <c r="G82" s="364" t="s">
        <v>1854</v>
      </c>
      <c r="H82" s="324" t="s">
        <v>320</v>
      </c>
    </row>
    <row r="83" spans="1:8" s="344" customFormat="1" ht="20.100000000000001" customHeight="1" x14ac:dyDescent="0.2">
      <c r="A83" s="320">
        <v>3</v>
      </c>
      <c r="B83" s="321" t="str">
        <f>VLOOKUP($H83,[1]УЧАСТНИКИ!$A$5:$K$1115,3,FALSE)</f>
        <v>Осокин Олег</v>
      </c>
      <c r="C83" s="322">
        <f>VLOOKUP($H83,[1]УЧАСТНИКИ!$A$5:$K$1115,4,FALSE)</f>
        <v>1964</v>
      </c>
      <c r="D83" s="321" t="str">
        <f>VLOOKUP($H83,[1]УЧАСТНИКИ!$A$5:$K$1115,5,FALSE)</f>
        <v>Беркут</v>
      </c>
      <c r="E83" s="323" t="s">
        <v>1929</v>
      </c>
      <c r="F83" s="363" t="str">
        <f>VLOOKUP($H83,[1]УЧАСТНИКИ!$A$5:$K$1115,10,FALSE)</f>
        <v>м</v>
      </c>
      <c r="G83" s="364" t="s">
        <v>1854</v>
      </c>
      <c r="H83" s="324" t="s">
        <v>224</v>
      </c>
    </row>
    <row r="84" spans="1:8" s="344" customFormat="1" ht="20.100000000000001" customHeight="1" x14ac:dyDescent="0.2">
      <c r="A84" s="320">
        <v>4</v>
      </c>
      <c r="B84" s="321" t="str">
        <f>VLOOKUP($H84,[1]УЧАСТНИКИ!$A$5:$K$1115,3,FALSE)</f>
        <v>Демин Андрей</v>
      </c>
      <c r="C84" s="322">
        <f>VLOOKUP($H84,[1]УЧАСТНИКИ!$A$5:$K$1115,4,FALSE)</f>
        <v>1976</v>
      </c>
      <c r="D84" s="321" t="str">
        <f>VLOOKUP($H84,[1]УЧАСТНИКИ!$A$5:$K$1115,5,FALSE)</f>
        <v>adidas runners,Красноярск</v>
      </c>
      <c r="E84" s="323" t="s">
        <v>1930</v>
      </c>
      <c r="F84" s="363" t="str">
        <f>VLOOKUP($H84,[1]УЧАСТНИКИ!$A$5:$K$1115,10,FALSE)</f>
        <v>м</v>
      </c>
      <c r="G84" s="364" t="s">
        <v>1854</v>
      </c>
      <c r="H84" s="324" t="s">
        <v>219</v>
      </c>
    </row>
    <row r="85" spans="1:8" s="344" customFormat="1" ht="20.100000000000001" customHeight="1" x14ac:dyDescent="0.2">
      <c r="A85" s="320">
        <v>5</v>
      </c>
      <c r="B85" s="321" t="str">
        <f>VLOOKUP($H85,[1]УЧАСТНИКИ!$A$5:$K$1115,3,FALSE)</f>
        <v>Балынский Владимир</v>
      </c>
      <c r="C85" s="322">
        <f>VLOOKUP($H85,[1]УЧАСТНИКИ!$A$5:$K$1115,4,FALSE)</f>
        <v>1964</v>
      </c>
      <c r="D85" s="321" t="str">
        <f>VLOOKUP($H85,[1]УЧАСТНИКИ!$A$5:$K$1115,5,FALSE)</f>
        <v>клуб Беркут</v>
      </c>
      <c r="E85" s="323" t="s">
        <v>1931</v>
      </c>
      <c r="F85" s="363" t="str">
        <f>VLOOKUP($H85,[1]УЧАСТНИКИ!$A$5:$K$1115,10,FALSE)</f>
        <v>м</v>
      </c>
      <c r="G85" s="364" t="s">
        <v>1854</v>
      </c>
      <c r="H85" s="324" t="s">
        <v>269</v>
      </c>
    </row>
    <row r="86" spans="1:8" s="344" customFormat="1" ht="20.100000000000001" customHeight="1" x14ac:dyDescent="0.2">
      <c r="A86" s="320">
        <v>6</v>
      </c>
      <c r="B86" s="321" t="str">
        <f>VLOOKUP($H86,[1]УЧАСТНИКИ!$A$5:$K$1115,3,FALSE)</f>
        <v>Митяев Сергей</v>
      </c>
      <c r="C86" s="322">
        <f>VLOOKUP($H86,[1]УЧАСТНИКИ!$A$5:$K$1115,4,FALSE)</f>
        <v>1959</v>
      </c>
      <c r="D86" s="321" t="str">
        <f>VLOOKUP($H86,[1]УЧАСТНИКИ!$A$5:$K$1115,5,FALSE)</f>
        <v>Красноярск</v>
      </c>
      <c r="E86" s="323" t="s">
        <v>1932</v>
      </c>
      <c r="F86" s="363" t="str">
        <f>VLOOKUP($H86,[1]УЧАСТНИКИ!$A$5:$K$1115,10,FALSE)</f>
        <v>м</v>
      </c>
      <c r="G86" s="364" t="s">
        <v>1854</v>
      </c>
      <c r="H86" s="324" t="s">
        <v>230</v>
      </c>
    </row>
    <row r="87" spans="1:8" s="344" customFormat="1" ht="20.100000000000001" customHeight="1" x14ac:dyDescent="0.2">
      <c r="A87" s="320">
        <v>7</v>
      </c>
      <c r="B87" s="321" t="str">
        <f>VLOOKUP($H87,[1]УЧАСТНИКИ!$A$5:$K$1115,3,FALSE)</f>
        <v>Дектырев Вадим</v>
      </c>
      <c r="C87" s="322">
        <f>VLOOKUP($H87,[1]УЧАСТНИКИ!$A$5:$K$1115,4,FALSE)</f>
        <v>1973</v>
      </c>
      <c r="D87" s="321" t="str">
        <f>VLOOKUP($H87,[1]УЧАСТНИКИ!$A$5:$K$1115,5,FALSE)</f>
        <v>Красноярск</v>
      </c>
      <c r="E87" s="323" t="s">
        <v>1933</v>
      </c>
      <c r="F87" s="363" t="str">
        <f>VLOOKUP($H87,[1]УЧАСТНИКИ!$A$5:$K$1115,10,FALSE)</f>
        <v>м</v>
      </c>
      <c r="G87" s="364" t="s">
        <v>1854</v>
      </c>
      <c r="H87" s="324" t="s">
        <v>299</v>
      </c>
    </row>
    <row r="88" spans="1:8" s="344" customFormat="1" ht="20.100000000000001" customHeight="1" x14ac:dyDescent="0.2">
      <c r="A88" s="320">
        <v>8</v>
      </c>
      <c r="B88" s="321" t="str">
        <f>VLOOKUP($H88,[1]УЧАСТНИКИ!$A$5:$K$1115,3,FALSE)</f>
        <v>Егоров Афанасий</v>
      </c>
      <c r="C88" s="322">
        <f>VLOOKUP($H88,[1]УЧАСТНИКИ!$A$5:$K$1115,4,FALSE)</f>
        <v>1958</v>
      </c>
      <c r="D88" s="321" t="str">
        <f>VLOOKUP($H88,[1]УЧАСТНИКИ!$A$5:$K$1115,5,FALSE)</f>
        <v xml:space="preserve"> СОШ №82Красноярск</v>
      </c>
      <c r="E88" s="323" t="s">
        <v>1934</v>
      </c>
      <c r="F88" s="363" t="str">
        <f>VLOOKUP($H88,[1]УЧАСТНИКИ!$A$5:$K$1115,10,FALSE)</f>
        <v>м</v>
      </c>
      <c r="G88" s="364" t="s">
        <v>1854</v>
      </c>
      <c r="H88" s="324" t="s">
        <v>1772</v>
      </c>
    </row>
    <row r="89" spans="1:8" s="344" customFormat="1" ht="20.100000000000001" customHeight="1" x14ac:dyDescent="0.2">
      <c r="A89" s="320">
        <v>9</v>
      </c>
      <c r="B89" s="321" t="str">
        <f>VLOOKUP($H89,[1]УЧАСТНИКИ!$A$5:$K$1115,3,FALSE)</f>
        <v>Хасанов Олег</v>
      </c>
      <c r="C89" s="322">
        <f>VLOOKUP($H89,[1]УЧАСТНИКИ!$A$5:$K$1115,4,FALSE)</f>
        <v>1966</v>
      </c>
      <c r="D89" s="321" t="str">
        <f>VLOOKUP($H89,[1]УЧАСТНИКИ!$A$5:$K$1115,5,FALSE)</f>
        <v>клуб Беркут</v>
      </c>
      <c r="E89" s="323" t="s">
        <v>1935</v>
      </c>
      <c r="F89" s="363" t="str">
        <f>VLOOKUP($H89,[1]УЧАСТНИКИ!$A$5:$K$1115,10,FALSE)</f>
        <v>м</v>
      </c>
      <c r="G89" s="364" t="s">
        <v>1854</v>
      </c>
      <c r="H89" s="324" t="s">
        <v>265</v>
      </c>
    </row>
    <row r="90" spans="1:8" s="344" customFormat="1" ht="20.100000000000001" customHeight="1" x14ac:dyDescent="0.2">
      <c r="A90" s="320">
        <v>10</v>
      </c>
      <c r="B90" s="321" t="str">
        <f>VLOOKUP($H90,[1]УЧАСТНИКИ!$A$5:$K$1115,3,FALSE)</f>
        <v>Сизых Николай</v>
      </c>
      <c r="C90" s="322">
        <f>VLOOKUP($H90,[1]УЧАСТНИКИ!$A$5:$K$1115,4,FALSE)</f>
        <v>1941</v>
      </c>
      <c r="D90" s="321" t="str">
        <f>VLOOKUP($H90,[1]УЧАСТНИКИ!$A$5:$K$1115,5,FALSE)</f>
        <v>Красноярск Беркут</v>
      </c>
      <c r="E90" s="323" t="s">
        <v>1922</v>
      </c>
      <c r="F90" s="363" t="str">
        <f>VLOOKUP($H90,[1]УЧАСТНИКИ!$A$5:$K$1115,10,FALSE)</f>
        <v>м</v>
      </c>
      <c r="G90" s="364" t="s">
        <v>1854</v>
      </c>
      <c r="H90" s="324" t="s">
        <v>279</v>
      </c>
    </row>
    <row r="91" spans="1:8" s="344" customFormat="1" ht="20.100000000000001" customHeight="1" x14ac:dyDescent="0.2">
      <c r="A91" s="320">
        <v>11</v>
      </c>
      <c r="B91" s="321" t="str">
        <f>VLOOKUP($H91,[1]УЧАСТНИКИ!$A$5:$K$1115,3,FALSE)</f>
        <v>Галдин Александр</v>
      </c>
      <c r="C91" s="322">
        <f>VLOOKUP($H91,[1]УЧАСТНИКИ!$A$5:$K$1115,4,FALSE)</f>
        <v>1953</v>
      </c>
      <c r="D91" s="321" t="str">
        <f>VLOOKUP($H91,[1]УЧАСТНИКИ!$A$5:$K$1115,5,FALSE)</f>
        <v>Железногорск</v>
      </c>
      <c r="E91" s="323" t="s">
        <v>1936</v>
      </c>
      <c r="F91" s="363" t="str">
        <f>VLOOKUP($H91,[1]УЧАСТНИКИ!$A$5:$K$1115,10,FALSE)</f>
        <v>м</v>
      </c>
      <c r="G91" s="364" t="s">
        <v>1854</v>
      </c>
      <c r="H91" s="324" t="s">
        <v>1773</v>
      </c>
    </row>
    <row r="92" spans="1:8" s="344" customFormat="1" ht="20.100000000000001" customHeight="1" x14ac:dyDescent="0.2">
      <c r="A92" s="320">
        <v>12</v>
      </c>
      <c r="B92" s="321" t="str">
        <f>VLOOKUP($H92,[1]УЧАСТНИКИ!$A$5:$K$1115,3,FALSE)</f>
        <v>Налобин Евгени</v>
      </c>
      <c r="C92" s="322">
        <f>VLOOKUP($H92,[1]УЧАСТНИКИ!$A$5:$K$1115,4,FALSE)</f>
        <v>1972</v>
      </c>
      <c r="D92" s="321" t="str">
        <f>VLOOKUP($H92,[1]УЧАСТНИКИ!$A$5:$K$1115,5,FALSE)</f>
        <v>Красноярск</v>
      </c>
      <c r="E92" s="326" t="s">
        <v>1926</v>
      </c>
      <c r="F92" s="363" t="str">
        <f>VLOOKUP($H92,[1]УЧАСТНИКИ!$A$5:$K$1115,10,FALSE)</f>
        <v>м</v>
      </c>
      <c r="G92" s="364" t="s">
        <v>1854</v>
      </c>
      <c r="H92" s="324" t="s">
        <v>211</v>
      </c>
    </row>
    <row r="93" spans="1:8" s="344" customFormat="1" ht="20.100000000000001" customHeight="1" x14ac:dyDescent="0.2">
      <c r="A93" s="320">
        <v>13</v>
      </c>
      <c r="B93" s="327" t="str">
        <f>VLOOKUP($H93,[1]УЧАСТНИКИ!$A$5:$K$1115,3,FALSE)</f>
        <v>Потылицин Петр</v>
      </c>
      <c r="C93" s="328">
        <f>VLOOKUP($H93,[1]УЧАСТНИКИ!$A$5:$K$1115,4,FALSE)</f>
        <v>1964</v>
      </c>
      <c r="D93" s="327" t="str">
        <f>VLOOKUP($H93,[1]УЧАСТНИКИ!$A$5:$K$1115,5,FALSE)</f>
        <v>Сухобузимо</v>
      </c>
      <c r="E93" s="329" t="s">
        <v>1937</v>
      </c>
      <c r="F93" s="363" t="str">
        <f>VLOOKUP($H93,[1]УЧАСТНИКИ!$A$5:$K$1115,10,FALSE)</f>
        <v>м</v>
      </c>
      <c r="G93" s="364" t="s">
        <v>1854</v>
      </c>
      <c r="H93" s="324" t="s">
        <v>312</v>
      </c>
    </row>
    <row r="94" spans="1:8" s="344" customFormat="1" ht="20.100000000000001" customHeight="1" x14ac:dyDescent="0.2">
      <c r="A94" s="320">
        <v>14</v>
      </c>
      <c r="B94" s="327" t="str">
        <f>VLOOKUP($H94,[1]УЧАСТНИКИ!$A$5:$K$1115,3,FALSE)</f>
        <v>Грудницкий Владимир</v>
      </c>
      <c r="C94" s="328">
        <f>VLOOKUP($H94,[1]УЧАСТНИКИ!$A$5:$K$1115,4,FALSE)</f>
        <v>1960</v>
      </c>
      <c r="D94" s="327" t="str">
        <f>VLOOKUP($H94,[1]УЧАСТНИКИ!$A$5:$K$1115,5,FALSE)</f>
        <v>Симферополь</v>
      </c>
      <c r="E94" s="332" t="s">
        <v>1923</v>
      </c>
      <c r="F94" s="363" t="str">
        <f>VLOOKUP($H94,[1]УЧАСТНИКИ!$A$5:$K$1115,10,FALSE)</f>
        <v>м</v>
      </c>
      <c r="G94" s="364" t="s">
        <v>1854</v>
      </c>
      <c r="H94" s="324" t="s">
        <v>221</v>
      </c>
    </row>
    <row r="95" spans="1:8" s="344" customFormat="1" ht="20.100000000000001" customHeight="1" x14ac:dyDescent="0.2">
      <c r="A95" s="320">
        <v>15</v>
      </c>
      <c r="B95" s="327" t="str">
        <f>VLOOKUP($H95,[1]УЧАСТНИКИ!$A$5:$K$1115,3,FALSE)</f>
        <v>Тихонов Олег</v>
      </c>
      <c r="C95" s="328">
        <f>VLOOKUP($H95,[1]УЧАСТНИКИ!$A$5:$K$1115,4,FALSE)</f>
        <v>1968</v>
      </c>
      <c r="D95" s="327" t="str">
        <f>VLOOKUP($H95,[1]УЧАСТНИКИ!$A$5:$K$1115,5,FALSE)</f>
        <v>Красноярск</v>
      </c>
      <c r="E95" s="329" t="s">
        <v>1938</v>
      </c>
      <c r="F95" s="363" t="str">
        <f>VLOOKUP($H95,[1]УЧАСТНИКИ!$A$5:$K$1115,10,FALSE)</f>
        <v>м</v>
      </c>
      <c r="G95" s="364" t="s">
        <v>1854</v>
      </c>
      <c r="H95" s="324" t="s">
        <v>1774</v>
      </c>
    </row>
    <row r="96" spans="1:8" s="344" customFormat="1" ht="20.100000000000001" customHeight="1" x14ac:dyDescent="0.2">
      <c r="A96" s="320">
        <v>16</v>
      </c>
      <c r="B96" s="327" t="str">
        <f>VLOOKUP($H96,[1]УЧАСТНИКИ!$A$5:$K$1115,3,FALSE)</f>
        <v>Шестаков Михаил</v>
      </c>
      <c r="C96" s="328">
        <f>VLOOKUP($H96,[1]УЧАСТНИКИ!$A$5:$K$1115,4,FALSE)</f>
        <v>1948</v>
      </c>
      <c r="D96" s="327" t="str">
        <f>VLOOKUP($H96,[1]УЧАСТНИКИ!$A$5:$K$1115,5,FALSE)</f>
        <v>Красноярск кл Беркут</v>
      </c>
      <c r="E96" s="329" t="s">
        <v>1939</v>
      </c>
      <c r="F96" s="363" t="str">
        <f>VLOOKUP($H96,[1]УЧАСТНИКИ!$A$5:$K$1115,10,FALSE)</f>
        <v>м</v>
      </c>
      <c r="G96" s="364" t="s">
        <v>1854</v>
      </c>
      <c r="H96" s="324" t="s">
        <v>253</v>
      </c>
    </row>
    <row r="97" spans="1:8" s="344" customFormat="1" ht="20.100000000000001" customHeight="1" x14ac:dyDescent="0.2">
      <c r="A97" s="320">
        <v>17</v>
      </c>
      <c r="B97" s="327" t="str">
        <f>VLOOKUP($H97,[1]УЧАСТНИКИ!$A$5:$K$1115,3,FALSE)</f>
        <v>Ахрамович Олег</v>
      </c>
      <c r="C97" s="328">
        <f>VLOOKUP($H97,[1]УЧАСТНИКИ!$A$5:$K$1115,4,FALSE)</f>
        <v>1966</v>
      </c>
      <c r="D97" s="327" t="str">
        <f>VLOOKUP($H97,[1]УЧАСТНИКИ!$A$5:$K$1115,5,FALSE)</f>
        <v>I LOVE RUNNING г.Красноярск</v>
      </c>
      <c r="E97" s="329" t="s">
        <v>1924</v>
      </c>
      <c r="F97" s="363" t="str">
        <f>VLOOKUP($H97,[1]УЧАСТНИКИ!$A$5:$K$1115,10,FALSE)</f>
        <v>м</v>
      </c>
      <c r="G97" s="364" t="s">
        <v>1854</v>
      </c>
      <c r="H97" s="324" t="s">
        <v>228</v>
      </c>
    </row>
    <row r="98" spans="1:8" s="344" customFormat="1" ht="20.100000000000001" customHeight="1" x14ac:dyDescent="0.2">
      <c r="A98" s="320">
        <v>18</v>
      </c>
      <c r="B98" s="327" t="str">
        <f>VLOOKUP($H98,[1]УЧАСТНИКИ!$A$5:$K$1115,3,FALSE)</f>
        <v>Хромов Александр</v>
      </c>
      <c r="C98" s="328">
        <f>VLOOKUP($H98,[1]УЧАСТНИКИ!$A$5:$K$1115,4,FALSE)</f>
        <v>1958</v>
      </c>
      <c r="D98" s="327" t="str">
        <f>VLOOKUP($H98,[1]УЧАСТНИКИ!$A$5:$K$1115,5,FALSE)</f>
        <v>Красноярск ЦСК</v>
      </c>
      <c r="E98" s="332" t="s">
        <v>1927</v>
      </c>
      <c r="F98" s="363" t="str">
        <f>VLOOKUP($H98,[1]УЧАСТНИКИ!$A$5:$K$1115,10,FALSE)</f>
        <v>м</v>
      </c>
      <c r="G98" s="364" t="s">
        <v>1854</v>
      </c>
      <c r="H98" s="324" t="s">
        <v>255</v>
      </c>
    </row>
    <row r="99" spans="1:8" s="344" customFormat="1" ht="20.100000000000001" customHeight="1" x14ac:dyDescent="0.2">
      <c r="A99" s="320">
        <v>19</v>
      </c>
      <c r="B99" s="327" t="str">
        <f>VLOOKUP($H99,[1]УЧАСТНИКИ!$A$5:$K$1115,3,FALSE)</f>
        <v>Изохватов Евгений</v>
      </c>
      <c r="C99" s="328">
        <f>VLOOKUP($H99,[1]УЧАСТНИКИ!$A$5:$K$1115,4,FALSE)</f>
        <v>1960</v>
      </c>
      <c r="D99" s="327" t="str">
        <f>VLOOKUP($H99,[1]УЧАСТНИКИ!$A$5:$K$1115,5,FALSE)</f>
        <v>Красноярск</v>
      </c>
      <c r="E99" s="329" t="s">
        <v>1940</v>
      </c>
      <c r="F99" s="363" t="str">
        <f>VLOOKUP($H99,[1]УЧАСТНИКИ!$A$5:$K$1115,10,FALSE)</f>
        <v>м</v>
      </c>
      <c r="G99" s="364" t="s">
        <v>1854</v>
      </c>
      <c r="H99" s="324" t="s">
        <v>1775</v>
      </c>
    </row>
    <row r="100" spans="1:8" s="344" customFormat="1" ht="20.100000000000001" customHeight="1" x14ac:dyDescent="0.2">
      <c r="A100" s="320">
        <v>20</v>
      </c>
      <c r="B100" s="327" t="str">
        <f>VLOOKUP($H100,[1]УЧАСТНИКИ!$A$5:$K$1115,3,FALSE)</f>
        <v>Зимин Юрий</v>
      </c>
      <c r="C100" s="328">
        <f>VLOOKUP($H100,[1]УЧАСТНИКИ!$A$5:$K$1115,4,FALSE)</f>
        <v>1937</v>
      </c>
      <c r="D100" s="327" t="str">
        <f>VLOOKUP($H100,[1]УЧАСТНИКИ!$A$5:$K$1115,5,FALSE)</f>
        <v>Красноярск</v>
      </c>
      <c r="E100" s="329" t="s">
        <v>1925</v>
      </c>
      <c r="F100" s="363" t="str">
        <f>VLOOKUP($H100,[1]УЧАСТНИКИ!$A$5:$K$1115,10,FALSE)</f>
        <v>м</v>
      </c>
      <c r="G100" s="364" t="s">
        <v>1854</v>
      </c>
      <c r="H100" s="324" t="s">
        <v>322</v>
      </c>
    </row>
    <row r="101" spans="1:8" s="344" customFormat="1" ht="20.100000000000001" customHeight="1" x14ac:dyDescent="0.2">
      <c r="A101" s="320">
        <v>21</v>
      </c>
      <c r="B101" s="327" t="str">
        <f>VLOOKUP($H101,[1]УЧАСТНИКИ!$A$5:$K$1115,3,FALSE)</f>
        <v>Загородников Александр</v>
      </c>
      <c r="C101" s="328">
        <f>VLOOKUP($H101,[1]УЧАСТНИКИ!$A$5:$K$1115,4,FALSE)</f>
        <v>1970</v>
      </c>
      <c r="D101" s="327" t="str">
        <f>VLOOKUP($H101,[1]УЧАСТНИКИ!$A$5:$K$1115,5,FALSE)</f>
        <v>Красноярск</v>
      </c>
      <c r="E101" s="329" t="s">
        <v>1913</v>
      </c>
      <c r="F101" s="363" t="str">
        <f>VLOOKUP($H101,[1]УЧАСТНИКИ!$A$5:$K$1115,10,FALSE)</f>
        <v>м</v>
      </c>
      <c r="G101" s="364" t="s">
        <v>1854</v>
      </c>
      <c r="H101" s="324" t="s">
        <v>1776</v>
      </c>
    </row>
    <row r="102" spans="1:8" s="344" customFormat="1" ht="20.100000000000001" customHeight="1" x14ac:dyDescent="0.2">
      <c r="A102" s="320">
        <v>22</v>
      </c>
      <c r="B102" s="327" t="str">
        <f>VLOOKUP($H102,[1]УЧАСТНИКИ!$A$5:$K$1115,3,FALSE)</f>
        <v>Белоруссов Никита</v>
      </c>
      <c r="C102" s="328">
        <f>VLOOKUP($H102,[1]УЧАСТНИКИ!$A$5:$K$1115,4,FALSE)</f>
        <v>1977</v>
      </c>
      <c r="D102" s="327" t="str">
        <f>VLOOKUP($H102,[1]УЧАСТНИКИ!$A$5:$K$1115,5,FALSE)</f>
        <v>Красноярск</v>
      </c>
      <c r="E102" s="329" t="s">
        <v>1941</v>
      </c>
      <c r="F102" s="363" t="str">
        <f>VLOOKUP($H102,[1]УЧАСТНИКИ!$A$5:$K$1115,10,FALSE)</f>
        <v>м</v>
      </c>
      <c r="G102" s="364" t="s">
        <v>1854</v>
      </c>
      <c r="H102" s="324" t="s">
        <v>1777</v>
      </c>
    </row>
    <row r="103" spans="1:8" s="341" customFormat="1" ht="20.100000000000001" customHeight="1" thickBot="1" x14ac:dyDescent="0.3">
      <c r="A103" s="345" t="s">
        <v>1778</v>
      </c>
      <c r="B103" s="345"/>
      <c r="C103" s="345"/>
      <c r="D103" s="345"/>
      <c r="E103" s="345"/>
      <c r="F103" s="345"/>
      <c r="G103" s="357"/>
      <c r="H103" s="340"/>
    </row>
    <row r="104" spans="1:8" s="343" customFormat="1" ht="24.95" customHeight="1" thickBot="1" x14ac:dyDescent="0.3">
      <c r="A104" s="312" t="s">
        <v>4</v>
      </c>
      <c r="B104" s="313" t="s">
        <v>1744</v>
      </c>
      <c r="C104" s="313" t="s">
        <v>1745</v>
      </c>
      <c r="D104" s="313" t="s">
        <v>1746</v>
      </c>
      <c r="E104" s="370"/>
      <c r="F104" s="314" t="s">
        <v>1429</v>
      </c>
      <c r="G104" s="356" t="s">
        <v>1430</v>
      </c>
      <c r="H104" s="342" t="s">
        <v>1748</v>
      </c>
    </row>
    <row r="105" spans="1:8" s="344" customFormat="1" ht="20.100000000000001" customHeight="1" x14ac:dyDescent="0.2">
      <c r="A105" s="320">
        <v>1</v>
      </c>
      <c r="B105" s="321" t="str">
        <f>VLOOKUP($H105,[1]УЧАСТНИКИ!$A$5:$K$1115,3,FALSE)</f>
        <v>Аристархова Наталья</v>
      </c>
      <c r="C105" s="322">
        <f>VLOOKUP($H105,[1]УЧАСТНИКИ!$A$5:$K$1115,4,FALSE)</f>
        <v>1989</v>
      </c>
      <c r="D105" s="321" t="str">
        <f>VLOOKUP($H105,[1]УЧАСТНИКИ!$A$5:$K$1115,5,FALSE)</f>
        <v>Красноярск АЛВС</v>
      </c>
      <c r="E105" s="323" t="s">
        <v>1951</v>
      </c>
      <c r="F105" s="363" t="str">
        <f>VLOOKUP($H105,[1]УЧАСТНИКИ!$A$5:$K$1115,10,FALSE)</f>
        <v>ж</v>
      </c>
      <c r="G105" s="364" t="s">
        <v>1856</v>
      </c>
      <c r="H105" s="324" t="s">
        <v>1779</v>
      </c>
    </row>
    <row r="106" spans="1:8" s="344" customFormat="1" ht="20.100000000000001" customHeight="1" x14ac:dyDescent="0.2">
      <c r="A106" s="320">
        <v>2</v>
      </c>
      <c r="B106" s="321" t="str">
        <f>VLOOKUP($H106,[1]УЧАСТНИКИ!$A$5:$K$1115,3,FALSE)</f>
        <v>Абрамова Евгения</v>
      </c>
      <c r="C106" s="322">
        <f>VLOOKUP($H106,[1]УЧАСТНИКИ!$A$5:$K$1115,4,FALSE)</f>
        <v>1996</v>
      </c>
      <c r="D106" s="346" t="str">
        <f>VLOOKUP($H106,[1]УЧАСТНИКИ!$A$5:$K$1115,5,FALSE)</f>
        <v>Сибарский Юридический институт МВД</v>
      </c>
      <c r="E106" s="323" t="s">
        <v>1942</v>
      </c>
      <c r="F106" s="363" t="str">
        <f>VLOOKUP($H106,[1]УЧАСТНИКИ!$A$5:$K$1115,10,FALSE)</f>
        <v>ж</v>
      </c>
      <c r="G106" s="364" t="s">
        <v>1856</v>
      </c>
      <c r="H106" s="324" t="s">
        <v>1780</v>
      </c>
    </row>
    <row r="107" spans="1:8" s="344" customFormat="1" ht="20.100000000000001" customHeight="1" x14ac:dyDescent="0.2">
      <c r="A107" s="320">
        <v>3</v>
      </c>
      <c r="B107" s="321" t="str">
        <f>VLOOKUP($H107,[1]УЧАСТНИКИ!$A$5:$K$1115,3,FALSE)</f>
        <v>Бочкарева Анна</v>
      </c>
      <c r="C107" s="322">
        <f>VLOOKUP($H107,[1]УЧАСТНИКИ!$A$5:$K$1115,4,FALSE)</f>
        <v>1997</v>
      </c>
      <c r="D107" s="321" t="str">
        <f>VLOOKUP($H107,[1]УЧАСТНИКИ!$A$5:$K$1115,5,FALSE)</f>
        <v>Красноярск триатлон</v>
      </c>
      <c r="E107" s="323" t="s">
        <v>1952</v>
      </c>
      <c r="F107" s="363" t="str">
        <f>VLOOKUP($H107,[1]УЧАСТНИКИ!$A$5:$K$1115,10,FALSE)</f>
        <v>ж</v>
      </c>
      <c r="G107" s="364" t="s">
        <v>1856</v>
      </c>
      <c r="H107" s="324" t="s">
        <v>1781</v>
      </c>
    </row>
    <row r="108" spans="1:8" s="344" customFormat="1" ht="20.100000000000001" customHeight="1" x14ac:dyDescent="0.2">
      <c r="A108" s="320">
        <v>4</v>
      </c>
      <c r="B108" s="321" t="str">
        <f>VLOOKUP($H108,[1]УЧАСТНИКИ!$A$5:$K$1115,3,FALSE)</f>
        <v>Малахова Ирина</v>
      </c>
      <c r="C108" s="322">
        <f>VLOOKUP($H108,[1]УЧАСТНИКИ!$A$5:$K$1115,4,FALSE)</f>
        <v>1988</v>
      </c>
      <c r="D108" s="321" t="str">
        <f>VLOOKUP($H108,[1]УЧАСТНИКИ!$A$5:$K$1115,5,FALSE)</f>
        <v>I LOVE RUNNING</v>
      </c>
      <c r="E108" s="323" t="s">
        <v>1953</v>
      </c>
      <c r="F108" s="363" t="str">
        <f>VLOOKUP($H108,[1]УЧАСТНИКИ!$A$5:$K$1115,10,FALSE)</f>
        <v>ж</v>
      </c>
      <c r="G108" s="364" t="s">
        <v>1856</v>
      </c>
      <c r="H108" s="324" t="s">
        <v>1782</v>
      </c>
    </row>
    <row r="109" spans="1:8" s="344" customFormat="1" ht="20.100000000000001" customHeight="1" x14ac:dyDescent="0.2">
      <c r="A109" s="320">
        <v>5</v>
      </c>
      <c r="B109" s="321" t="str">
        <f>VLOOKUP($H109,[1]УЧАСТНИКИ!$A$5:$K$1115,3,FALSE)</f>
        <v xml:space="preserve">Черных Алина </v>
      </c>
      <c r="C109" s="322">
        <f>VLOOKUP($H109,[1]УЧАСТНИКИ!$A$5:$K$1115,4,FALSE)</f>
        <v>1999</v>
      </c>
      <c r="D109" s="321" t="str">
        <f>VLOOKUP($H109,[1]УЧАСТНИКИ!$A$5:$K$1115,5,FALSE)</f>
        <v>Красноярск Здоровый мир</v>
      </c>
      <c r="E109" s="323" t="s">
        <v>1954</v>
      </c>
      <c r="F109" s="363" t="str">
        <f>VLOOKUP($H109,[1]УЧАСТНИКИ!$A$5:$K$1115,10,FALSE)</f>
        <v>ж</v>
      </c>
      <c r="G109" s="364" t="s">
        <v>1856</v>
      </c>
      <c r="H109" s="324" t="s">
        <v>1783</v>
      </c>
    </row>
    <row r="110" spans="1:8" s="344" customFormat="1" ht="20.100000000000001" customHeight="1" x14ac:dyDescent="0.2">
      <c r="A110" s="320">
        <v>6</v>
      </c>
      <c r="B110" s="321" t="str">
        <f>VLOOKUP($H110,[1]УЧАСТНИКИ!$A$5:$K$1115,3,FALSE)</f>
        <v>Лебедева Ксения</v>
      </c>
      <c r="C110" s="322">
        <f>VLOOKUP($H110,[1]УЧАСТНИКИ!$A$5:$K$1115,4,FALSE)</f>
        <v>1995</v>
      </c>
      <c r="D110" s="321" t="str">
        <f>VLOOKUP($H110,[1]УЧАСТНИКИ!$A$5:$K$1115,5,FALSE)</f>
        <v>Красноярск</v>
      </c>
      <c r="E110" s="323" t="s">
        <v>1955</v>
      </c>
      <c r="F110" s="363" t="str">
        <f>VLOOKUP($H110,[1]УЧАСТНИКИ!$A$5:$K$1115,10,FALSE)</f>
        <v>ж</v>
      </c>
      <c r="G110" s="364" t="s">
        <v>1856</v>
      </c>
      <c r="H110" s="324" t="s">
        <v>1784</v>
      </c>
    </row>
    <row r="111" spans="1:8" s="344" customFormat="1" ht="20.100000000000001" customHeight="1" x14ac:dyDescent="0.2">
      <c r="A111" s="320">
        <v>7</v>
      </c>
      <c r="B111" s="321" t="str">
        <f>VLOOKUP($H111,[1]УЧАСТНИКИ!$A$5:$K$1115,3,FALSE)</f>
        <v>Самит Ирина</v>
      </c>
      <c r="C111" s="322">
        <f>VLOOKUP($H111,[1]УЧАСТНИКИ!$A$5:$K$1115,4,FALSE)</f>
        <v>1995</v>
      </c>
      <c r="D111" s="321" t="str">
        <f>VLOOKUP($H111,[1]УЧАСТНИКИ!$A$5:$K$1115,5,FALSE)</f>
        <v>Краснояск Технолог-СибГАУ</v>
      </c>
      <c r="E111" s="323" t="s">
        <v>1956</v>
      </c>
      <c r="F111" s="363" t="str">
        <f>VLOOKUP($H111,[1]УЧАСТНИКИ!$A$5:$K$1115,10,FALSE)</f>
        <v>ж</v>
      </c>
      <c r="G111" s="364" t="s">
        <v>1856</v>
      </c>
      <c r="H111" s="324" t="s">
        <v>1785</v>
      </c>
    </row>
    <row r="112" spans="1:8" s="344" customFormat="1" ht="20.100000000000001" customHeight="1" x14ac:dyDescent="0.2">
      <c r="A112" s="320">
        <v>8</v>
      </c>
      <c r="B112" s="321" t="str">
        <f>VLOOKUP($H112,[1]УЧАСТНИКИ!$A$5:$K$1115,3,FALSE)</f>
        <v>Банкерова Екатерина</v>
      </c>
      <c r="C112" s="322">
        <f>VLOOKUP($H112,[1]УЧАСТНИКИ!$A$5:$K$1115,4,FALSE)</f>
        <v>1989</v>
      </c>
      <c r="D112" s="321" t="str">
        <f>VLOOKUP($H112,[1]УЧАСТНИКИ!$A$5:$K$1115,5,FALSE)</f>
        <v>Красноярск</v>
      </c>
      <c r="E112" s="326" t="s">
        <v>1943</v>
      </c>
      <c r="F112" s="363" t="str">
        <f>VLOOKUP($H112,[1]УЧАСТНИКИ!$A$5:$K$1115,10,FALSE)</f>
        <v>ж</v>
      </c>
      <c r="G112" s="364" t="s">
        <v>1856</v>
      </c>
      <c r="H112" s="324" t="s">
        <v>1786</v>
      </c>
    </row>
    <row r="113" spans="1:21" s="344" customFormat="1" ht="20.100000000000001" customHeight="1" x14ac:dyDescent="0.2">
      <c r="A113" s="320">
        <v>9</v>
      </c>
      <c r="B113" s="321" t="str">
        <f>VLOOKUP($H113,[1]УЧАСТНИКИ!$A$5:$K$1115,3,FALSE)</f>
        <v>Довгано Анастасия</v>
      </c>
      <c r="C113" s="322">
        <f>VLOOKUP($H113,[1]УЧАСТНИКИ!$A$5:$K$1115,4,FALSE)</f>
        <v>1991</v>
      </c>
      <c r="D113" s="321" t="str">
        <f>VLOOKUP($H113,[1]УЧАСТНИКИ!$A$5:$K$1115,5,FALSE)</f>
        <v>Красноярск</v>
      </c>
      <c r="E113" s="323" t="s">
        <v>1957</v>
      </c>
      <c r="F113" s="363" t="str">
        <f>VLOOKUP($H113,[1]УЧАСТНИКИ!$A$5:$K$1115,10,FALSE)</f>
        <v>ж</v>
      </c>
      <c r="G113" s="364" t="s">
        <v>1856</v>
      </c>
      <c r="H113" s="324" t="s">
        <v>1787</v>
      </c>
    </row>
    <row r="114" spans="1:21" s="344" customFormat="1" ht="20.100000000000001" customHeight="1" x14ac:dyDescent="0.2">
      <c r="A114" s="320">
        <v>10</v>
      </c>
      <c r="B114" s="321" t="str">
        <f>VLOOKUP($H114,[1]УЧАСТНИКИ!$A$5:$K$1115,3,FALSE)</f>
        <v>Шаркина Еватерина</v>
      </c>
      <c r="C114" s="322">
        <f>VLOOKUP($H114,[1]УЧАСТНИКИ!$A$5:$K$1115,4,FALSE)</f>
        <v>1998</v>
      </c>
      <c r="D114" s="321" t="str">
        <f>VLOOKUP($H114,[1]УЧАСТНИКИ!$A$5:$K$1115,5,FALSE)</f>
        <v>Красноярск</v>
      </c>
      <c r="E114" s="323" t="s">
        <v>1958</v>
      </c>
      <c r="F114" s="363" t="str">
        <f>VLOOKUP($H114,[1]УЧАСТНИКИ!$A$5:$K$1115,10,FALSE)</f>
        <v>ж</v>
      </c>
      <c r="G114" s="364" t="s">
        <v>1856</v>
      </c>
      <c r="H114" s="324" t="s">
        <v>1788</v>
      </c>
    </row>
    <row r="115" spans="1:21" s="344" customFormat="1" ht="20.100000000000001" customHeight="1" x14ac:dyDescent="0.2">
      <c r="A115" s="320">
        <v>11</v>
      </c>
      <c r="B115" s="321" t="str">
        <f>VLOOKUP($H115,[1]УЧАСТНИКИ!$A$5:$K$1115,3,FALSE)</f>
        <v>Пустовой Елизавета</v>
      </c>
      <c r="C115" s="322">
        <f>VLOOKUP($H115,[1]УЧАСТНИКИ!$A$5:$K$1115,4,FALSE)</f>
        <v>1998</v>
      </c>
      <c r="D115" s="321" t="str">
        <f>VLOOKUP($H115,[1]УЧАСТНИКИ!$A$5:$K$1115,5,FALSE)</f>
        <v>Красноярск</v>
      </c>
      <c r="E115" s="323" t="s">
        <v>1959</v>
      </c>
      <c r="F115" s="363" t="str">
        <f>VLOOKUP($H115,[1]УЧАСТНИКИ!$A$5:$K$1115,10,FALSE)</f>
        <v>ж</v>
      </c>
      <c r="G115" s="364" t="s">
        <v>1856</v>
      </c>
      <c r="H115" s="324" t="s">
        <v>1789</v>
      </c>
    </row>
    <row r="116" spans="1:21" s="344" customFormat="1" ht="20.100000000000001" customHeight="1" x14ac:dyDescent="0.2">
      <c r="A116" s="320">
        <v>12</v>
      </c>
      <c r="B116" s="321" t="str">
        <f>VLOOKUP($H116,[1]УЧАСТНИКИ!$A$5:$K$1115,3,FALSE)</f>
        <v>Манева Наталья</v>
      </c>
      <c r="C116" s="322">
        <f>VLOOKUP($H116,[1]УЧАСТНИКИ!$A$5:$K$1115,4,FALSE)</f>
        <v>1979</v>
      </c>
      <c r="D116" s="321" t="str">
        <f>VLOOKUP($H116,[1]УЧАСТНИКИ!$A$5:$K$1115,5,FALSE)</f>
        <v>Красноярск</v>
      </c>
      <c r="E116" s="323" t="s">
        <v>1950</v>
      </c>
      <c r="F116" s="363" t="str">
        <f>VLOOKUP($H116,[1]УЧАСТНИКИ!$A$5:$K$1115,10,FALSE)</f>
        <v>ж</v>
      </c>
      <c r="G116" s="364" t="s">
        <v>1856</v>
      </c>
      <c r="H116" s="324" t="s">
        <v>1790</v>
      </c>
    </row>
    <row r="117" spans="1:21" s="344" customFormat="1" ht="20.100000000000001" customHeight="1" x14ac:dyDescent="0.2">
      <c r="A117" s="320">
        <v>13</v>
      </c>
      <c r="B117" s="321" t="str">
        <f>VLOOKUP($H117,[1]УЧАСТНИКИ!$A$5:$K$1115,3,FALSE)</f>
        <v>Буйлова Ангелина</v>
      </c>
      <c r="C117" s="322">
        <f>VLOOKUP($H117,[1]УЧАСТНИКИ!$A$5:$K$1115,4,FALSE)</f>
        <v>1992</v>
      </c>
      <c r="D117" s="321" t="str">
        <f>VLOOKUP($H117,[1]УЧАСТНИКИ!$A$5:$K$1115,5,FALSE)</f>
        <v>Дивногорск</v>
      </c>
      <c r="E117" s="323" t="s">
        <v>1960</v>
      </c>
      <c r="F117" s="363" t="str">
        <f>VLOOKUP($H117,[1]УЧАСТНИКИ!$A$5:$K$1115,10,FALSE)</f>
        <v>ж</v>
      </c>
      <c r="G117" s="364" t="s">
        <v>1856</v>
      </c>
      <c r="H117" s="324" t="s">
        <v>1791</v>
      </c>
    </row>
    <row r="118" spans="1:21" s="344" customFormat="1" ht="20.100000000000001" customHeight="1" x14ac:dyDescent="0.2">
      <c r="A118" s="320">
        <v>14</v>
      </c>
      <c r="B118" s="321" t="str">
        <f>VLOOKUP($H118,[1]УЧАСТНИКИ!$A$5:$K$1115,3,FALSE)</f>
        <v>Токорева  Ольга</v>
      </c>
      <c r="C118" s="322">
        <f>VLOOKUP($H118,[1]УЧАСТНИКИ!$A$5:$K$1115,4,FALSE)</f>
        <v>1990</v>
      </c>
      <c r="D118" s="321" t="str">
        <f>VLOOKUP($H118,[1]УЧАСТНИКИ!$A$5:$K$1115,5,FALSE)</f>
        <v>Красноярск</v>
      </c>
      <c r="E118" s="323" t="s">
        <v>1961</v>
      </c>
      <c r="F118" s="363" t="str">
        <f>VLOOKUP($H118,[1]УЧАСТНИКИ!$A$5:$K$1115,10,FALSE)</f>
        <v>ж</v>
      </c>
      <c r="G118" s="364" t="s">
        <v>1856</v>
      </c>
      <c r="H118" s="324" t="s">
        <v>1792</v>
      </c>
    </row>
    <row r="119" spans="1:21" s="344" customFormat="1" ht="20.100000000000001" customHeight="1" x14ac:dyDescent="0.2">
      <c r="A119" s="320">
        <v>15</v>
      </c>
      <c r="B119" s="321" t="str">
        <f>VLOOKUP($H119,[1]УЧАСТНИКИ!$A$5:$K$1115,3,FALSE)</f>
        <v>Привалихина Екатерина</v>
      </c>
      <c r="C119" s="322">
        <f>VLOOKUP($H119,[1]УЧАСТНИКИ!$A$5:$K$1115,4,FALSE)</f>
        <v>1986</v>
      </c>
      <c r="D119" s="321" t="str">
        <f>VLOOKUP($H119,[1]УЧАСТНИКИ!$A$5:$K$1115,5,FALSE)</f>
        <v>Красноярск</v>
      </c>
      <c r="E119" s="323" t="s">
        <v>1944</v>
      </c>
      <c r="F119" s="363" t="str">
        <f>VLOOKUP($H119,[1]УЧАСТНИКИ!$A$5:$K$1115,10,FALSE)</f>
        <v>ж</v>
      </c>
      <c r="G119" s="364" t="s">
        <v>1856</v>
      </c>
      <c r="H119" s="324" t="s">
        <v>1793</v>
      </c>
    </row>
    <row r="120" spans="1:21" s="344" customFormat="1" ht="20.100000000000001" customHeight="1" x14ac:dyDescent="0.2">
      <c r="A120" s="320">
        <v>16</v>
      </c>
      <c r="B120" s="327" t="str">
        <f>VLOOKUP($H120,[1]УЧАСТНИКИ!$A$5:$K$1115,3,FALSE)</f>
        <v>Заводовская Ирина</v>
      </c>
      <c r="C120" s="328">
        <f>VLOOKUP($H120,[1]УЧАСТНИКИ!$A$5:$K$1115,4,FALSE)</f>
        <v>1983</v>
      </c>
      <c r="D120" s="327" t="str">
        <f>VLOOKUP($H120,[1]УЧАСТНИКИ!$A$5:$K$1115,5,FALSE)</f>
        <v>Красноярск</v>
      </c>
      <c r="E120" s="329" t="s">
        <v>1962</v>
      </c>
      <c r="F120" s="363" t="str">
        <f>VLOOKUP($H120,[1]УЧАСТНИКИ!$A$5:$K$1115,10,FALSE)</f>
        <v>ж</v>
      </c>
      <c r="G120" s="364" t="s">
        <v>1856</v>
      </c>
      <c r="H120" s="324" t="s">
        <v>1794</v>
      </c>
    </row>
    <row r="121" spans="1:21" s="344" customFormat="1" ht="20.100000000000001" customHeight="1" x14ac:dyDescent="0.2">
      <c r="A121" s="320">
        <v>17</v>
      </c>
      <c r="B121" s="327" t="str">
        <f>VLOOKUP($H121,[1]УЧАСТНИКИ!$A$5:$K$1115,3,FALSE)</f>
        <v xml:space="preserve">Пельменева Анна </v>
      </c>
      <c r="C121" s="328">
        <f>VLOOKUP($H121,[1]УЧАСТНИКИ!$A$5:$K$1115,4,FALSE)</f>
        <v>1987</v>
      </c>
      <c r="D121" s="327" t="str">
        <f>VLOOKUP($H121,[1]УЧАСТНИКИ!$A$5:$K$1115,5,FALSE)</f>
        <v>Красноярск</v>
      </c>
      <c r="E121" s="332" t="s">
        <v>1945</v>
      </c>
      <c r="F121" s="363" t="str">
        <f>VLOOKUP($H121,[1]УЧАСТНИКИ!$A$5:$K$1115,10,FALSE)</f>
        <v>ж</v>
      </c>
      <c r="G121" s="364" t="s">
        <v>1856</v>
      </c>
      <c r="H121" s="324" t="s">
        <v>1795</v>
      </c>
    </row>
    <row r="122" spans="1:21" s="344" customFormat="1" ht="20.100000000000001" customHeight="1" x14ac:dyDescent="0.2">
      <c r="A122" s="320">
        <v>18</v>
      </c>
      <c r="B122" s="327" t="str">
        <f>VLOOKUP($H122,[1]УЧАСТНИКИ!$A$5:$K$1115,3,FALSE)</f>
        <v>Новоселова Ольга</v>
      </c>
      <c r="C122" s="328">
        <f>VLOOKUP($H122,[1]УЧАСТНИКИ!$A$5:$K$1115,4,FALSE)</f>
        <v>1983</v>
      </c>
      <c r="D122" s="327" t="str">
        <f>VLOOKUP($H122,[1]УЧАСТНИКИ!$A$5:$K$1115,5,FALSE)</f>
        <v>Красноярск</v>
      </c>
      <c r="E122" s="332" t="s">
        <v>1946</v>
      </c>
      <c r="F122" s="363" t="str">
        <f>VLOOKUP($H122,[1]УЧАСТНИКИ!$A$5:$K$1115,10,FALSE)</f>
        <v>ж</v>
      </c>
      <c r="G122" s="364" t="s">
        <v>1856</v>
      </c>
      <c r="H122" s="324" t="s">
        <v>1796</v>
      </c>
    </row>
    <row r="123" spans="1:21" s="344" customFormat="1" ht="20.100000000000001" customHeight="1" x14ac:dyDescent="0.2">
      <c r="A123" s="320">
        <v>19</v>
      </c>
      <c r="B123" s="327" t="str">
        <f>VLOOKUP($H123,[1]УЧАСТНИКИ!$A$5:$K$1115,3,FALSE)</f>
        <v>Прокофьева Алена</v>
      </c>
      <c r="C123" s="328">
        <f>VLOOKUP($H123,[1]УЧАСТНИКИ!$A$5:$K$1115,4,FALSE)</f>
        <v>1989</v>
      </c>
      <c r="D123" s="327" t="str">
        <f>VLOOKUP($H123,[1]УЧАСТНИКИ!$A$5:$K$1115,5,FALSE)</f>
        <v>ООО"Мобилон"</v>
      </c>
      <c r="E123" s="329" t="s">
        <v>1947</v>
      </c>
      <c r="F123" s="363" t="str">
        <f>VLOOKUP($H123,[1]УЧАСТНИКИ!$A$5:$K$1115,10,FALSE)</f>
        <v>ж</v>
      </c>
      <c r="G123" s="364" t="s">
        <v>1856</v>
      </c>
      <c r="H123" s="324" t="s">
        <v>1797</v>
      </c>
    </row>
    <row r="124" spans="1:21" s="344" customFormat="1" ht="20.100000000000001" customHeight="1" x14ac:dyDescent="0.2">
      <c r="A124" s="320">
        <v>20</v>
      </c>
      <c r="B124" s="327" t="str">
        <f>VLOOKUP($H124,[1]УЧАСТНИКИ!$A$5:$K$1115,3,FALSE)</f>
        <v>Шкляева Юлия</v>
      </c>
      <c r="C124" s="328">
        <f>VLOOKUP($H124,[1]УЧАСТНИКИ!$A$5:$K$1115,4,FALSE)</f>
        <v>1983</v>
      </c>
      <c r="D124" s="327" t="str">
        <f>VLOOKUP($H124,[1]УЧАСТНИКИ!$A$5:$K$1115,5,FALSE)</f>
        <v>Красноярск</v>
      </c>
      <c r="E124" s="329" t="s">
        <v>1963</v>
      </c>
      <c r="F124" s="363" t="str">
        <f>VLOOKUP($H124,[1]УЧАСТНИКИ!$A$5:$K$1115,10,FALSE)</f>
        <v>ж</v>
      </c>
      <c r="G124" s="364" t="s">
        <v>1856</v>
      </c>
      <c r="H124" s="324" t="s">
        <v>1798</v>
      </c>
      <c r="I124" s="325"/>
      <c r="J124" s="325"/>
      <c r="K124" s="325"/>
      <c r="L124" s="325"/>
      <c r="M124" s="325"/>
      <c r="N124" s="325"/>
      <c r="O124" s="325"/>
      <c r="P124" s="325"/>
      <c r="Q124" s="325"/>
      <c r="R124" s="325"/>
      <c r="S124" s="325"/>
      <c r="T124" s="325"/>
      <c r="U124" s="325"/>
    </row>
    <row r="125" spans="1:21" s="344" customFormat="1" ht="20.100000000000001" customHeight="1" x14ac:dyDescent="0.2">
      <c r="A125" s="320">
        <v>21</v>
      </c>
      <c r="B125" s="327" t="str">
        <f>VLOOKUP($H125,[1]УЧАСТНИКИ!$A$5:$K$1115,3,FALSE)</f>
        <v>Колосницина Марина</v>
      </c>
      <c r="C125" s="328">
        <f>VLOOKUP($H125,[1]УЧАСТНИКИ!$A$5:$K$1115,4,FALSE)</f>
        <v>1983</v>
      </c>
      <c r="D125" s="327" t="str">
        <f>VLOOKUP($H125,[1]УЧАСТНИКИ!$A$5:$K$1115,5,FALSE)</f>
        <v>Горностай</v>
      </c>
      <c r="E125" s="329" t="s">
        <v>1964</v>
      </c>
      <c r="F125" s="363" t="str">
        <f>VLOOKUP($H125,[1]УЧАСТНИКИ!$A$5:$K$1115,10,FALSE)</f>
        <v>ж</v>
      </c>
      <c r="G125" s="364" t="s">
        <v>1856</v>
      </c>
      <c r="H125" s="324" t="s">
        <v>1799</v>
      </c>
    </row>
    <row r="126" spans="1:21" s="344" customFormat="1" ht="20.100000000000001" customHeight="1" x14ac:dyDescent="0.2">
      <c r="A126" s="320">
        <v>22</v>
      </c>
      <c r="B126" s="327" t="str">
        <f>VLOOKUP($H126,[1]УЧАСТНИКИ!$A$5:$K$1115,3,FALSE)</f>
        <v>Котовицкая Ксения</v>
      </c>
      <c r="C126" s="328">
        <f>VLOOKUP($H126,[1]УЧАСТНИКИ!$A$5:$K$1115,4,FALSE)</f>
        <v>1997</v>
      </c>
      <c r="D126" s="327" t="str">
        <f>VLOOKUP($H126,[1]УЧАСТНИКИ!$A$5:$K$1115,5,FALSE)</f>
        <v>Красноярск</v>
      </c>
      <c r="E126" s="329" t="s">
        <v>1965</v>
      </c>
      <c r="F126" s="363" t="str">
        <f>VLOOKUP($H126,[1]УЧАСТНИКИ!$A$5:$K$1115,10,FALSE)</f>
        <v>ж</v>
      </c>
      <c r="G126" s="364" t="s">
        <v>1856</v>
      </c>
      <c r="H126" s="324" t="s">
        <v>1800</v>
      </c>
    </row>
    <row r="127" spans="1:21" s="344" customFormat="1" ht="20.100000000000001" customHeight="1" x14ac:dyDescent="0.2">
      <c r="A127" s="320">
        <v>23</v>
      </c>
      <c r="B127" s="327" t="str">
        <f>VLOOKUP($H127,[1]УЧАСТНИКИ!$A$5:$K$1115,3,FALSE)</f>
        <v>Степанова Людмила</v>
      </c>
      <c r="C127" s="328">
        <f>VLOOKUP($H127,[1]УЧАСТНИКИ!$A$5:$K$1115,4,FALSE)</f>
        <v>1978</v>
      </c>
      <c r="D127" s="327" t="str">
        <f>VLOOKUP($H127,[1]УЧАСТНИКИ!$A$5:$K$1115,5,FALSE)</f>
        <v>СФУ Красноярск</v>
      </c>
      <c r="E127" s="329" t="s">
        <v>1966</v>
      </c>
      <c r="F127" s="363" t="str">
        <f>VLOOKUP($H127,[1]УЧАСТНИКИ!$A$5:$K$1115,10,FALSE)</f>
        <v>ж</v>
      </c>
      <c r="G127" s="364" t="s">
        <v>1856</v>
      </c>
      <c r="H127" s="324" t="s">
        <v>1801</v>
      </c>
    </row>
    <row r="128" spans="1:21" s="325" customFormat="1" ht="20.100000000000001" customHeight="1" x14ac:dyDescent="0.2">
      <c r="A128" s="320">
        <v>24</v>
      </c>
      <c r="B128" s="327" t="str">
        <f>VLOOKUP($H128,[1]УЧАСТНИКИ!$A$5:$K$1115,3,FALSE)</f>
        <v>Изместьева Евгения</v>
      </c>
      <c r="C128" s="328">
        <f>VLOOKUP($H128,[1]УЧАСТНИКИ!$A$5:$K$1115,4,FALSE)</f>
        <v>1988</v>
      </c>
      <c r="D128" s="327" t="str">
        <f>VLOOKUP($H128,[1]УЧАСТНИКИ!$A$5:$K$1115,5,FALSE)</f>
        <v>Динамо,Красноярск</v>
      </c>
      <c r="E128" s="329" t="s">
        <v>1967</v>
      </c>
      <c r="F128" s="363" t="str">
        <f>VLOOKUP($H128,[1]УЧАСТНИКИ!$A$5:$K$1115,10,FALSE)</f>
        <v>ж</v>
      </c>
      <c r="G128" s="364" t="s">
        <v>1856</v>
      </c>
      <c r="H128" s="324" t="s">
        <v>1740</v>
      </c>
      <c r="I128" s="344"/>
      <c r="J128" s="344"/>
      <c r="K128" s="344"/>
      <c r="L128" s="344"/>
      <c r="M128" s="344"/>
      <c r="N128" s="344"/>
      <c r="O128" s="344"/>
      <c r="P128" s="344"/>
      <c r="Q128" s="344"/>
      <c r="R128" s="344"/>
      <c r="S128" s="344"/>
      <c r="T128" s="344"/>
      <c r="U128" s="344"/>
    </row>
    <row r="129" spans="1:21" s="341" customFormat="1" ht="20.100000000000001" customHeight="1" x14ac:dyDescent="0.2">
      <c r="A129" s="320">
        <v>25</v>
      </c>
      <c r="B129" s="327" t="str">
        <f>VLOOKUP($H129,[1]УЧАСТНИКИ!$A$5:$K$1115,3,FALSE)</f>
        <v>Юдина Оксана</v>
      </c>
      <c r="C129" s="328">
        <f>VLOOKUP($H129,[1]УЧАСТНИКИ!$A$5:$K$1115,4,FALSE)</f>
        <v>1988</v>
      </c>
      <c r="D129" s="327" t="str">
        <f>VLOOKUP($H129,[1]УЧАСТНИКИ!$A$5:$K$1115,5,FALSE)</f>
        <v>Красноярск</v>
      </c>
      <c r="E129" s="329" t="s">
        <v>1948</v>
      </c>
      <c r="F129" s="363" t="str">
        <f>VLOOKUP($H129,[1]УЧАСТНИКИ!$A$5:$K$1115,10,FALSE)</f>
        <v>ж</v>
      </c>
      <c r="G129" s="364" t="s">
        <v>1856</v>
      </c>
      <c r="H129" s="324" t="s">
        <v>1802</v>
      </c>
    </row>
    <row r="130" spans="1:21" s="343" customFormat="1" ht="24.95" customHeight="1" x14ac:dyDescent="0.2">
      <c r="A130" s="320">
        <v>26</v>
      </c>
      <c r="B130" s="327" t="str">
        <f>VLOOKUP($H130,[1]УЧАСТНИКИ!$A$5:$K$1115,3,FALSE)</f>
        <v>Котовицкая Ксения</v>
      </c>
      <c r="C130" s="328">
        <f>VLOOKUP($H130,[1]УЧАСТНИКИ!$A$5:$K$1115,4,FALSE)</f>
        <v>1997</v>
      </c>
      <c r="D130" s="327" t="str">
        <f>VLOOKUP($H130,[1]УЧАСТНИКИ!$A$5:$K$1115,5,FALSE)</f>
        <v>Красноярск</v>
      </c>
      <c r="E130" s="329" t="s">
        <v>1968</v>
      </c>
      <c r="F130" s="363" t="str">
        <f>VLOOKUP($H130,[1]УЧАСТНИКИ!$A$5:$K$1115,10,FALSE)</f>
        <v>ж</v>
      </c>
      <c r="G130" s="364" t="s">
        <v>1856</v>
      </c>
      <c r="H130" s="324" t="s">
        <v>1800</v>
      </c>
    </row>
    <row r="131" spans="1:21" s="344" customFormat="1" ht="20.100000000000001" customHeight="1" x14ac:dyDescent="0.2">
      <c r="A131" s="320">
        <v>27</v>
      </c>
      <c r="B131" s="327" t="str">
        <f>VLOOKUP($H131,[1]УЧАСТНИКИ!$A$5:$K$1115,3,FALSE)</f>
        <v>Король Анна</v>
      </c>
      <c r="C131" s="328">
        <f>VLOOKUP($H131,[1]УЧАСТНИКИ!$A$5:$K$1115,4,FALSE)</f>
        <v>1987</v>
      </c>
      <c r="D131" s="327" t="str">
        <f>VLOOKUP($H131,[1]УЧАСТНИКИ!$A$5:$K$1115,5,FALSE)</f>
        <v>Красноярск</v>
      </c>
      <c r="E131" s="329" t="s">
        <v>1969</v>
      </c>
      <c r="F131" s="363" t="str">
        <f>VLOOKUP($H131,[1]УЧАСТНИКИ!$A$5:$K$1115,10,FALSE)</f>
        <v>ж</v>
      </c>
      <c r="G131" s="364" t="s">
        <v>1856</v>
      </c>
      <c r="H131" s="324" t="s">
        <v>1803</v>
      </c>
    </row>
    <row r="132" spans="1:21" s="344" customFormat="1" ht="20.100000000000001" customHeight="1" x14ac:dyDescent="0.25">
      <c r="A132" s="320">
        <v>28</v>
      </c>
      <c r="B132" s="327" t="str">
        <f>VLOOKUP($H132,[1]УЧАСТНИКИ!$A$5:$K$1115,3,FALSE)</f>
        <v>Шотова Мария</v>
      </c>
      <c r="C132" s="328">
        <f>VLOOKUP($H132,[1]УЧАСТНИКИ!$A$5:$K$1115,4,FALSE)</f>
        <v>1983</v>
      </c>
      <c r="D132" s="327" t="str">
        <f>VLOOKUP($H132,[1]УЧАСТНИКИ!$A$5:$K$1115,5,FALSE)</f>
        <v>Красноярск</v>
      </c>
      <c r="E132" s="332" t="s">
        <v>1949</v>
      </c>
      <c r="F132" s="363" t="str">
        <f>VLOOKUP($H132,[1]УЧАСТНИКИ!$A$5:$K$1115,10,FALSE)</f>
        <v>ж</v>
      </c>
      <c r="G132" s="364" t="s">
        <v>1856</v>
      </c>
      <c r="H132" s="324" t="s">
        <v>1804</v>
      </c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s="344" customFormat="1" ht="20.100000000000001" customHeight="1" x14ac:dyDescent="0.25">
      <c r="A133" s="320">
        <v>29</v>
      </c>
      <c r="B133" s="327" t="str">
        <f>VLOOKUP($H133,[1]УЧАСТНИКИ!$A$5:$K$1115,3,FALSE)</f>
        <v>Пекарюк Анастасия</v>
      </c>
      <c r="C133" s="328">
        <f>VLOOKUP($H133,[1]УЧАСТНИКИ!$A$5:$K$1115,4,FALSE)</f>
        <v>1997</v>
      </c>
      <c r="D133" s="327" t="str">
        <f>VLOOKUP($H133,[1]УЧАСТНИКИ!$A$5:$K$1115,5,FALSE)</f>
        <v>Красноярск</v>
      </c>
      <c r="E133" s="332" t="s">
        <v>1984</v>
      </c>
      <c r="F133" s="363" t="str">
        <f>VLOOKUP($H133,[1]УЧАСТНИКИ!$A$5:$K$1115,10,FALSE)</f>
        <v>ж</v>
      </c>
      <c r="G133" s="364" t="s">
        <v>1856</v>
      </c>
      <c r="H133" s="324" t="s">
        <v>1805</v>
      </c>
      <c r="I133"/>
      <c r="J133"/>
      <c r="K133"/>
      <c r="L133"/>
      <c r="M133"/>
      <c r="N133"/>
      <c r="O133"/>
      <c r="P133"/>
      <c r="Q133"/>
      <c r="R133"/>
      <c r="S133"/>
      <c r="T133"/>
      <c r="U133"/>
    </row>
    <row r="134" spans="1:21" s="344" customFormat="1" ht="20.100000000000001" customHeight="1" x14ac:dyDescent="0.2">
      <c r="A134" s="320">
        <v>30</v>
      </c>
      <c r="B134" s="327" t="str">
        <f>VLOOKUP($H134,[1]УЧАСТНИКИ!$A$5:$K$1115,3,FALSE)</f>
        <v>Прокопова Оксана</v>
      </c>
      <c r="C134" s="328">
        <f>VLOOKUP($H134,[1]УЧАСТНИКИ!$A$5:$K$1115,4,FALSE)</f>
        <v>1978</v>
      </c>
      <c r="D134" s="347" t="str">
        <f>VLOOKUP($H134,[1]УЧАСТНИКИ!$A$5:$K$1115,5,FALSE)</f>
        <v>I LOVE RUNNING г.Красноярск</v>
      </c>
      <c r="E134" s="329" t="s">
        <v>1970</v>
      </c>
      <c r="F134" s="363" t="str">
        <f>VLOOKUP($H134,[1]УЧАСТНИКИ!$A$5:$K$1115,10,FALSE)</f>
        <v>ж</v>
      </c>
      <c r="G134" s="364" t="s">
        <v>1856</v>
      </c>
      <c r="H134" s="324" t="s">
        <v>1806</v>
      </c>
    </row>
    <row r="135" spans="1:21" s="344" customFormat="1" ht="20.100000000000001" customHeight="1" x14ac:dyDescent="0.25">
      <c r="A135" s="320">
        <v>31</v>
      </c>
      <c r="B135" s="327" t="str">
        <f>VLOOKUP($H135,[1]УЧАСТНИКИ!$A$5:$K$1115,3,FALSE)</f>
        <v>Безотечество Людмила</v>
      </c>
      <c r="C135" s="328" t="str">
        <f>VLOOKUP($H135,[1]УЧАСТНИКИ!$A$5:$K$1115,4,FALSE)</f>
        <v>1986</v>
      </c>
      <c r="D135" s="327" t="str">
        <f>VLOOKUP($H135,[1]УЧАСТНИКИ!$A$5:$K$1115,5,FALSE)</f>
        <v>Красноярск</v>
      </c>
      <c r="E135" s="329" t="s">
        <v>1971</v>
      </c>
      <c r="F135" s="363" t="str">
        <f>VLOOKUP($H135,[1]УЧАСТНИКИ!$A$5:$K$1115,10,FALSE)</f>
        <v>ж</v>
      </c>
      <c r="G135" s="364" t="s">
        <v>1856</v>
      </c>
      <c r="H135" s="324" t="s">
        <v>1807</v>
      </c>
      <c r="I135"/>
      <c r="J135"/>
      <c r="K135"/>
      <c r="L135"/>
      <c r="M135"/>
      <c r="N135"/>
      <c r="O135"/>
      <c r="P135"/>
      <c r="Q135"/>
      <c r="R135"/>
      <c r="S135"/>
      <c r="T135"/>
      <c r="U135"/>
    </row>
    <row r="136" spans="1:21" s="344" customFormat="1" ht="20.100000000000001" customHeight="1" x14ac:dyDescent="0.25">
      <c r="A136" s="320">
        <v>32</v>
      </c>
      <c r="B136" s="327" t="str">
        <f>VLOOKUP($H136,[1]УЧАСТНИКИ!$A$5:$K$1115,3,FALSE)</f>
        <v>Ильина Наталья</v>
      </c>
      <c r="C136" s="328">
        <f>VLOOKUP($H136,[1]УЧАСТНИКИ!$A$5:$K$1115,4,FALSE)</f>
        <v>1995</v>
      </c>
      <c r="D136" s="327" t="str">
        <f>VLOOKUP($H136,[1]УЧАСТНИКИ!$A$5:$K$1115,5,FALSE)</f>
        <v>Красноярск</v>
      </c>
      <c r="E136" s="329" t="s">
        <v>1972</v>
      </c>
      <c r="F136" s="363" t="str">
        <f>VLOOKUP($H136,[1]УЧАСТНИКИ!$A$5:$K$1115,10,FALSE)</f>
        <v>ж</v>
      </c>
      <c r="G136" s="364" t="s">
        <v>1856</v>
      </c>
      <c r="H136" s="324" t="s">
        <v>1808</v>
      </c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344" customFormat="1" ht="20.100000000000001" customHeight="1" x14ac:dyDescent="0.25">
      <c r="A137" s="320">
        <v>33</v>
      </c>
      <c r="B137" s="327" t="str">
        <f>VLOOKUP($H137,[1]УЧАСТНИКИ!$A$5:$K$1115,3,FALSE)</f>
        <v>Садшева Марина</v>
      </c>
      <c r="C137" s="328">
        <f>VLOOKUP($H137,[1]УЧАСТНИКИ!$A$5:$K$1115,4,FALSE)</f>
        <v>1994</v>
      </c>
      <c r="D137" s="327" t="str">
        <f>VLOOKUP($H137,[1]УЧАСТНИКИ!$A$5:$K$1115,5,FALSE)</f>
        <v>Минусинск</v>
      </c>
      <c r="E137" s="329" t="s">
        <v>1973</v>
      </c>
      <c r="F137" s="363" t="str">
        <f>VLOOKUP($H137,[1]УЧАСТНИКИ!$A$5:$K$1115,10,FALSE)</f>
        <v>ж</v>
      </c>
      <c r="G137" s="364" t="s">
        <v>1856</v>
      </c>
      <c r="H137" s="324" t="s">
        <v>1809</v>
      </c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344" customFormat="1" ht="20.100000000000001" customHeight="1" x14ac:dyDescent="0.2">
      <c r="A138" s="320">
        <v>34</v>
      </c>
      <c r="B138" s="327" t="str">
        <f>VLOOKUP($H138,[1]УЧАСТНИКИ!$A$5:$K$1115,3,FALSE)</f>
        <v>Козаченко Анастасия</v>
      </c>
      <c r="C138" s="328">
        <f>VLOOKUP($H138,[1]УЧАСТНИКИ!$A$5:$K$1115,4,FALSE)</f>
        <v>1985</v>
      </c>
      <c r="D138" s="327" t="str">
        <f>VLOOKUP($H138,[1]УЧАСТНИКИ!$A$5:$K$1115,5,FALSE)</f>
        <v>Красноярск</v>
      </c>
      <c r="E138" s="332" t="s">
        <v>1985</v>
      </c>
      <c r="F138" s="363" t="str">
        <f>VLOOKUP($H138,[1]УЧАСТНИКИ!$A$5:$K$1115,10,FALSE)</f>
        <v>ж</v>
      </c>
      <c r="G138" s="364" t="s">
        <v>1856</v>
      </c>
      <c r="H138" s="324" t="s">
        <v>1810</v>
      </c>
    </row>
    <row r="139" spans="1:21" s="344" customFormat="1" ht="20.100000000000001" customHeight="1" x14ac:dyDescent="0.25">
      <c r="A139" s="320">
        <v>35</v>
      </c>
      <c r="B139" s="327" t="str">
        <f>VLOOKUP($H139,[1]УЧАСТНИКИ!$A$5:$K$1115,3,FALSE)</f>
        <v>Мухомеддинова Валерия</v>
      </c>
      <c r="C139" s="328">
        <f>VLOOKUP($H139,[1]УЧАСТНИКИ!$A$5:$K$1115,4,FALSE)</f>
        <v>1990</v>
      </c>
      <c r="D139" s="347" t="str">
        <f>VLOOKUP($H139,[1]УЧАСТНИКИ!$A$5:$K$1115,5,FALSE)</f>
        <v>I LOVE RUNNING г.Красноярск</v>
      </c>
      <c r="E139" s="329" t="s">
        <v>1974</v>
      </c>
      <c r="F139" s="363" t="str">
        <f>VLOOKUP($H139,[1]УЧАСТНИКИ!$A$5:$K$1115,10,FALSE)</f>
        <v>ж</v>
      </c>
      <c r="G139" s="364" t="s">
        <v>1856</v>
      </c>
      <c r="H139" s="324" t="s">
        <v>1811</v>
      </c>
      <c r="I139"/>
      <c r="J139"/>
      <c r="K139"/>
      <c r="L139"/>
      <c r="M139"/>
      <c r="N139"/>
      <c r="O139"/>
      <c r="P139"/>
      <c r="Q139"/>
      <c r="R139"/>
      <c r="S139"/>
      <c r="T139"/>
      <c r="U139"/>
    </row>
    <row r="140" spans="1:21" s="344" customFormat="1" ht="20.100000000000001" customHeight="1" x14ac:dyDescent="0.25">
      <c r="A140" s="320">
        <v>36</v>
      </c>
      <c r="B140" s="327" t="str">
        <f>VLOOKUP($H140,[1]УЧАСТНИКИ!$A$5:$K$1115,3,FALSE)</f>
        <v>Ивановская Дарья</v>
      </c>
      <c r="C140" s="328">
        <f>VLOOKUP($H140,[1]УЧАСТНИКИ!$A$5:$K$1115,4,FALSE)</f>
        <v>1996</v>
      </c>
      <c r="D140" s="327" t="str">
        <f>VLOOKUP($H140,[1]УЧАСТНИКИ!$A$5:$K$1115,5,FALSE)</f>
        <v>Красноярск</v>
      </c>
      <c r="E140" s="332" t="s">
        <v>1986</v>
      </c>
      <c r="F140" s="363" t="str">
        <f>VLOOKUP($H140,[1]УЧАСТНИКИ!$A$5:$K$1115,10,FALSE)</f>
        <v>ж</v>
      </c>
      <c r="G140" s="364" t="s">
        <v>1856</v>
      </c>
      <c r="H140" s="324" t="s">
        <v>1812</v>
      </c>
      <c r="I140"/>
      <c r="J140"/>
      <c r="K140"/>
      <c r="L140"/>
      <c r="M140"/>
      <c r="N140"/>
      <c r="O140"/>
      <c r="P140"/>
      <c r="Q140"/>
      <c r="R140"/>
      <c r="S140"/>
      <c r="T140"/>
      <c r="U140"/>
    </row>
    <row r="141" spans="1:21" s="344" customFormat="1" ht="20.100000000000001" customHeight="1" x14ac:dyDescent="0.25">
      <c r="A141" s="320">
        <v>37</v>
      </c>
      <c r="B141" s="327" t="str">
        <f>VLOOKUP($H141,[1]УЧАСТНИКИ!$A$5:$K$1115,3,FALSE)</f>
        <v>Максимчук Нина</v>
      </c>
      <c r="C141" s="328">
        <f>VLOOKUP($H141,[1]УЧАСТНИКИ!$A$5:$K$1115,4,FALSE)</f>
        <v>1980</v>
      </c>
      <c r="D141" s="327" t="str">
        <f>VLOOKUP($H141,[1]УЧАСТНИКИ!$A$5:$K$1115,5,FALSE)</f>
        <v>Красноярск</v>
      </c>
      <c r="E141" s="329" t="s">
        <v>1975</v>
      </c>
      <c r="F141" s="363" t="str">
        <f>VLOOKUP($H141,[1]УЧАСТНИКИ!$A$5:$K$1115,10,FALSE)</f>
        <v>ж</v>
      </c>
      <c r="G141" s="364" t="s">
        <v>1856</v>
      </c>
      <c r="H141" s="324" t="s">
        <v>1813</v>
      </c>
      <c r="I141"/>
      <c r="J141"/>
      <c r="K141"/>
      <c r="L141"/>
      <c r="M141"/>
      <c r="N141"/>
      <c r="O141"/>
      <c r="P141"/>
      <c r="Q141"/>
      <c r="R141"/>
      <c r="S141"/>
      <c r="T141"/>
      <c r="U141"/>
    </row>
    <row r="142" spans="1:21" s="344" customFormat="1" ht="20.100000000000001" customHeight="1" x14ac:dyDescent="0.2">
      <c r="A142" s="320">
        <v>38</v>
      </c>
      <c r="B142" s="327" t="str">
        <f>VLOOKUP($H142,[1]УЧАСТНИКИ!$A$5:$K$1115,3,FALSE)</f>
        <v>Сысоева Анастасия</v>
      </c>
      <c r="C142" s="328">
        <f>VLOOKUP($H142,[1]УЧАСТНИКИ!$A$5:$K$1115,4,FALSE)</f>
        <v>1983</v>
      </c>
      <c r="D142" s="327" t="str">
        <f>VLOOKUP($H142,[1]УЧАСТНИКИ!$A$5:$K$1115,5,FALSE)</f>
        <v>Красноярск</v>
      </c>
      <c r="E142" s="329" t="s">
        <v>1976</v>
      </c>
      <c r="F142" s="363" t="str">
        <f>VLOOKUP($H142,[1]УЧАСТНИКИ!$A$5:$K$1115,10,FALSE)</f>
        <v>ж</v>
      </c>
      <c r="G142" s="364" t="s">
        <v>1856</v>
      </c>
      <c r="H142" s="324" t="s">
        <v>1814</v>
      </c>
    </row>
    <row r="143" spans="1:21" s="344" customFormat="1" ht="20.100000000000001" customHeight="1" x14ac:dyDescent="0.25">
      <c r="A143" s="320">
        <v>39</v>
      </c>
      <c r="B143" s="327" t="str">
        <f>VLOOKUP($H143,[1]УЧАСТНИКИ!$A$5:$K$1115,3,FALSE)</f>
        <v>Чахова Рита</v>
      </c>
      <c r="C143" s="328">
        <f>VLOOKUP($H143,[1]УЧАСТНИКИ!$A$5:$K$1115,4,FALSE)</f>
        <v>1991</v>
      </c>
      <c r="D143" s="327" t="str">
        <f>VLOOKUP($H143,[1]УЧАСТНИКИ!$A$5:$K$1115,5,FALSE)</f>
        <v>Красноярск</v>
      </c>
      <c r="E143" s="329" t="s">
        <v>1977</v>
      </c>
      <c r="F143" s="363" t="str">
        <f>VLOOKUP($H143,[1]УЧАСТНИКИ!$A$5:$K$1115,10,FALSE)</f>
        <v>ж</v>
      </c>
      <c r="G143" s="364" t="s">
        <v>1856</v>
      </c>
      <c r="H143" s="324" t="s">
        <v>1815</v>
      </c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344" customFormat="1" ht="20.100000000000001" customHeight="1" x14ac:dyDescent="0.25">
      <c r="A144" s="320">
        <v>40</v>
      </c>
      <c r="B144" s="327" t="str">
        <f>VLOOKUP($H144,[1]УЧАСТНИКИ!$A$5:$K$1115,3,FALSE)</f>
        <v>Чахова Стелла</v>
      </c>
      <c r="C144" s="328">
        <f>VLOOKUP($H144,[1]УЧАСТНИКИ!$A$5:$K$1115,4,FALSE)</f>
        <v>1991</v>
      </c>
      <c r="D144" s="327" t="str">
        <f>VLOOKUP($H144,[1]УЧАСТНИКИ!$A$5:$K$1115,5,FALSE)</f>
        <v>Красноярск</v>
      </c>
      <c r="E144" s="329" t="s">
        <v>1977</v>
      </c>
      <c r="F144" s="363" t="str">
        <f>VLOOKUP($H144,[1]УЧАСТНИКИ!$A$5:$K$1115,10,FALSE)</f>
        <v>ж</v>
      </c>
      <c r="G144" s="364" t="s">
        <v>1856</v>
      </c>
      <c r="H144" s="324" t="s">
        <v>1816</v>
      </c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s="344" customFormat="1" ht="20.100000000000001" customHeight="1" x14ac:dyDescent="0.2">
      <c r="A145" s="320">
        <v>41</v>
      </c>
      <c r="B145" s="327" t="str">
        <f>VLOOKUP($H145,[1]УЧАСТНИКИ!$A$5:$K$1115,3,FALSE)</f>
        <v>Середренникова Полина</v>
      </c>
      <c r="C145" s="328">
        <f>VLOOKUP($H145,[1]УЧАСТНИКИ!$A$5:$K$1115,4,FALSE)</f>
        <v>1986</v>
      </c>
      <c r="D145" s="327" t="str">
        <f>VLOOKUP($H145,[1]УЧАСТНИКИ!$A$5:$K$1115,5,FALSE)</f>
        <v>Красноярск</v>
      </c>
      <c r="E145" s="329" t="s">
        <v>1978</v>
      </c>
      <c r="F145" s="363" t="str">
        <f>VLOOKUP($H145,[1]УЧАСТНИКИ!$A$5:$K$1115,10,FALSE)</f>
        <v>ж</v>
      </c>
      <c r="G145" s="364" t="s">
        <v>1856</v>
      </c>
      <c r="H145" s="324" t="s">
        <v>1817</v>
      </c>
    </row>
    <row r="146" spans="1:21" s="344" customFormat="1" ht="20.100000000000001" customHeight="1" x14ac:dyDescent="0.2">
      <c r="A146" s="320">
        <v>42</v>
      </c>
      <c r="B146" s="327" t="str">
        <f>VLOOKUP($H146,[1]УЧАСТНИКИ!$A$5:$K$1115,3,FALSE)</f>
        <v>Карпейкина Ольга</v>
      </c>
      <c r="C146" s="328">
        <f>VLOOKUP($H146,[1]УЧАСТНИКИ!$A$5:$K$1115,4,FALSE)</f>
        <v>1980</v>
      </c>
      <c r="D146" s="327" t="str">
        <f>VLOOKUP($H146,[1]УЧАСТНИКИ!$A$5:$K$1115,5,FALSE)</f>
        <v>Красноярск</v>
      </c>
      <c r="E146" s="329" t="s">
        <v>1979</v>
      </c>
      <c r="F146" s="363" t="str">
        <f>VLOOKUP($H146,[1]УЧАСТНИКИ!$A$5:$K$1115,10,FALSE)</f>
        <v>ж</v>
      </c>
      <c r="G146" s="364" t="s">
        <v>1856</v>
      </c>
      <c r="H146" s="324" t="s">
        <v>1818</v>
      </c>
    </row>
    <row r="147" spans="1:21" s="344" customFormat="1" ht="20.100000000000001" customHeight="1" x14ac:dyDescent="0.2">
      <c r="A147" s="320">
        <v>43</v>
      </c>
      <c r="B147" s="327" t="str">
        <f>VLOOKUP($H147,[1]УЧАСТНИКИ!$A$5:$K$1115,3,FALSE)</f>
        <v>Митюшина Светлана</v>
      </c>
      <c r="C147" s="328">
        <f>VLOOKUP($H147,[1]УЧАСТНИКИ!$A$5:$K$1115,4,FALSE)</f>
        <v>1991</v>
      </c>
      <c r="D147" s="327" t="str">
        <f>VLOOKUP($H147,[1]УЧАСТНИКИ!$A$5:$K$1115,5,FALSE)</f>
        <v>Красноярск</v>
      </c>
      <c r="E147" s="329" t="s">
        <v>1980</v>
      </c>
      <c r="F147" s="363" t="str">
        <f>VLOOKUP($H147,[1]УЧАСТНИКИ!$A$5:$K$1115,10,FALSE)</f>
        <v>ж</v>
      </c>
      <c r="G147" s="364" t="s">
        <v>1856</v>
      </c>
      <c r="H147" s="324" t="s">
        <v>1819</v>
      </c>
    </row>
    <row r="148" spans="1:21" s="344" customFormat="1" ht="20.100000000000001" customHeight="1" x14ac:dyDescent="0.2">
      <c r="A148" s="320">
        <v>44</v>
      </c>
      <c r="B148" s="327" t="str">
        <f>VLOOKUP($H148,[1]УЧАСТНИКИ!$A$5:$K$1115,3,FALSE)</f>
        <v>Тургунбаева Камила</v>
      </c>
      <c r="C148" s="328">
        <f>VLOOKUP($H148,[1]УЧАСТНИКИ!$A$5:$K$1115,4,FALSE)</f>
        <v>1996</v>
      </c>
      <c r="D148" s="327" t="str">
        <f>VLOOKUP($H148,[1]УЧАСТНИКИ!$A$5:$K$1115,5,FALSE)</f>
        <v>Красноярск</v>
      </c>
      <c r="E148" s="329" t="s">
        <v>1981</v>
      </c>
      <c r="F148" s="363" t="str">
        <f>VLOOKUP($H148,[1]УЧАСТНИКИ!$A$5:$K$1115,10,FALSE)</f>
        <v>ж</v>
      </c>
      <c r="G148" s="364" t="s">
        <v>1856</v>
      </c>
      <c r="H148" s="324" t="s">
        <v>1820</v>
      </c>
    </row>
    <row r="149" spans="1:21" s="344" customFormat="1" ht="20.100000000000001" customHeight="1" x14ac:dyDescent="0.25">
      <c r="A149" s="320">
        <v>45</v>
      </c>
      <c r="B149" s="327" t="str">
        <f>VLOOKUP($H149,[1]УЧАСТНИКИ!$A$5:$K$1115,3,FALSE)</f>
        <v>Макушкина Ольга</v>
      </c>
      <c r="C149" s="328">
        <f>VLOOKUP($H149,[1]УЧАСТНИКИ!$A$5:$K$1115,4,FALSE)</f>
        <v>1986</v>
      </c>
      <c r="D149" s="327" t="str">
        <f>VLOOKUP($H149,[1]УЧАСТНИКИ!$A$5:$K$1115,5,FALSE)</f>
        <v>Красноярск</v>
      </c>
      <c r="E149" s="329" t="s">
        <v>1982</v>
      </c>
      <c r="F149" s="363" t="str">
        <f>VLOOKUP($H149,[1]УЧАСТНИКИ!$A$5:$K$1115,10,FALSE)</f>
        <v>ж</v>
      </c>
      <c r="G149" s="364" t="s">
        <v>1856</v>
      </c>
      <c r="H149" s="324" t="s">
        <v>1821</v>
      </c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344" customFormat="1" ht="20.100000000000001" customHeight="1" x14ac:dyDescent="0.2">
      <c r="A150" s="320">
        <v>46</v>
      </c>
      <c r="B150" s="327" t="str">
        <f>VLOOKUP($H150,[1]УЧАСТНИКИ!$A$5:$K$1115,3,FALSE)</f>
        <v>Алябьева Анна</v>
      </c>
      <c r="C150" s="328">
        <f>VLOOKUP($H150,[1]УЧАСТНИКИ!$A$5:$K$1115,4,FALSE)</f>
        <v>1978</v>
      </c>
      <c r="D150" s="327" t="str">
        <f>VLOOKUP($H150,[1]УЧАСТНИКИ!$A$5:$K$1115,5,FALSE)</f>
        <v>Красноярск Енисей 2</v>
      </c>
      <c r="E150" s="329" t="s">
        <v>1983</v>
      </c>
      <c r="F150" s="363" t="str">
        <f>VLOOKUP($H150,[1]УЧАСТНИКИ!$A$5:$K$1115,10,FALSE)</f>
        <v>ж</v>
      </c>
      <c r="G150" s="364" t="s">
        <v>1856</v>
      </c>
      <c r="H150" s="324" t="s">
        <v>1822</v>
      </c>
    </row>
    <row r="151" spans="1:21" s="344" customFormat="1" ht="20.100000000000001" customHeight="1" thickBot="1" x14ac:dyDescent="0.3">
      <c r="A151" s="345" t="s">
        <v>1823</v>
      </c>
      <c r="B151" s="345"/>
      <c r="C151" s="345"/>
      <c r="D151" s="345"/>
      <c r="E151" s="345"/>
      <c r="F151" s="345"/>
      <c r="G151" s="357"/>
      <c r="H151" s="340"/>
    </row>
    <row r="152" spans="1:21" s="344" customFormat="1" ht="24.95" customHeight="1" thickBot="1" x14ac:dyDescent="0.3">
      <c r="A152" s="312" t="s">
        <v>4</v>
      </c>
      <c r="B152" s="313" t="s">
        <v>1744</v>
      </c>
      <c r="C152" s="313" t="s">
        <v>1745</v>
      </c>
      <c r="D152" s="313" t="s">
        <v>1746</v>
      </c>
      <c r="E152" s="370"/>
      <c r="F152" s="314" t="s">
        <v>1429</v>
      </c>
      <c r="G152" s="356"/>
      <c r="H152" s="342" t="s">
        <v>1748</v>
      </c>
      <c r="I152"/>
      <c r="J152"/>
      <c r="K152"/>
      <c r="L152"/>
      <c r="M152"/>
      <c r="N152"/>
      <c r="O152"/>
      <c r="P152"/>
      <c r="Q152"/>
      <c r="R152"/>
      <c r="S152"/>
      <c r="T152"/>
      <c r="U152"/>
    </row>
    <row r="153" spans="1:21" s="344" customFormat="1" ht="20.100000000000001" customHeight="1" x14ac:dyDescent="0.2">
      <c r="A153" s="348">
        <v>1</v>
      </c>
      <c r="B153" s="349" t="str">
        <f>VLOOKUP($H153,[1]УЧАСТНИКИ!$A$5:$K$1115,3,FALSE)</f>
        <v>Станченко Лариса</v>
      </c>
      <c r="C153" s="350">
        <f>VLOOKUP($H153,[1]УЧАСТНИКИ!$A$5:$K$1115,4,FALSE)</f>
        <v>1962</v>
      </c>
      <c r="D153" s="349" t="str">
        <f>VLOOKUP($H153,[1]УЧАСТНИКИ!$A$5:$K$1115,5,FALSE)</f>
        <v>Красноярск СФУ</v>
      </c>
      <c r="E153" s="351" t="s">
        <v>1993</v>
      </c>
      <c r="F153" s="366" t="str">
        <f>VLOOKUP($H153,[1]УЧАСТНИКИ!$A$5:$K$1115,10,FALSE)</f>
        <v>ж</v>
      </c>
      <c r="G153" s="364" t="s">
        <v>1857</v>
      </c>
      <c r="H153" s="324" t="s">
        <v>1824</v>
      </c>
    </row>
    <row r="154" spans="1:21" s="325" customFormat="1" ht="20.100000000000001" customHeight="1" x14ac:dyDescent="0.25">
      <c r="A154" s="348">
        <v>2</v>
      </c>
      <c r="B154" s="321" t="str">
        <f>VLOOKUP($H154,[1]УЧАСТНИКИ!$A$5:$K$1115,3,FALSE)</f>
        <v>Тортор Валерия</v>
      </c>
      <c r="C154" s="322">
        <f>VLOOKUP($H154,[1]УЧАСТНИКИ!$A$5:$K$1115,4,FALSE)</f>
        <v>1975</v>
      </c>
      <c r="D154" s="321" t="str">
        <f>VLOOKUP($H154,[1]УЧАСТНИКИ!$A$5:$K$1115,5,FALSE)</f>
        <v>Красноярск</v>
      </c>
      <c r="E154" s="326" t="s">
        <v>1987</v>
      </c>
      <c r="F154" s="363" t="str">
        <f>VLOOKUP($H154,[1]УЧАСТНИКИ!$A$5:$K$1115,10,FALSE)</f>
        <v>ж</v>
      </c>
      <c r="G154" s="364" t="s">
        <v>1857</v>
      </c>
      <c r="H154" s="324" t="s">
        <v>1825</v>
      </c>
      <c r="I154"/>
      <c r="J154"/>
      <c r="K154"/>
      <c r="L154"/>
      <c r="M154"/>
      <c r="N154"/>
      <c r="O154"/>
      <c r="P154"/>
      <c r="Q154"/>
      <c r="R154"/>
      <c r="S154"/>
      <c r="T154"/>
      <c r="U154"/>
    </row>
    <row r="155" spans="1:21" ht="20.100000000000001" customHeight="1" x14ac:dyDescent="0.25">
      <c r="A155" s="348">
        <v>3</v>
      </c>
      <c r="B155" s="321" t="str">
        <f>VLOOKUP($H155,[1]УЧАСТНИКИ!$A$5:$K$1115,3,FALSE)</f>
        <v>Марканова Наталья</v>
      </c>
      <c r="C155" s="322">
        <f>VLOOKUP($H155,[1]УЧАСТНИКИ!$A$5:$K$1115,4,FALSE)</f>
        <v>1976</v>
      </c>
      <c r="D155" s="321" t="str">
        <f>VLOOKUP($H155,[1]УЧАСТНИКИ!$A$5:$K$1115,5,FALSE)</f>
        <v>Красноярск</v>
      </c>
      <c r="E155" s="323" t="s">
        <v>1994</v>
      </c>
      <c r="F155" s="363" t="str">
        <f>VLOOKUP($H155,[1]УЧАСТНИКИ!$A$5:$K$1115,10,FALSE)</f>
        <v>ж</v>
      </c>
      <c r="G155" s="364" t="s">
        <v>1857</v>
      </c>
      <c r="H155" s="324" t="s">
        <v>1826</v>
      </c>
      <c r="I155" s="344"/>
      <c r="J155" s="344"/>
      <c r="K155" s="344"/>
      <c r="L155" s="344"/>
      <c r="M155" s="344"/>
      <c r="N155" s="344"/>
      <c r="O155" s="344"/>
      <c r="P155" s="344"/>
      <c r="Q155" s="344"/>
      <c r="R155" s="344"/>
      <c r="S155" s="344"/>
      <c r="T155" s="344"/>
      <c r="U155" s="344"/>
    </row>
    <row r="156" spans="1:21" ht="20.100000000000001" customHeight="1" x14ac:dyDescent="0.25">
      <c r="A156" s="348">
        <v>4</v>
      </c>
      <c r="B156" s="321" t="str">
        <f>VLOOKUP($H156,[1]УЧАСТНИКИ!$A$5:$K$1115,3,FALSE)</f>
        <v>Болдырева Эльвира</v>
      </c>
      <c r="C156" s="322">
        <f>VLOOKUP($H156,[1]УЧАСТНИКИ!$A$5:$K$1115,4,FALSE)</f>
        <v>1967</v>
      </c>
      <c r="D156" s="321" t="str">
        <f>VLOOKUP($H156,[1]УЧАСТНИКИ!$A$5:$K$1115,5,FALSE)</f>
        <v>КЛБ "Краснояры"</v>
      </c>
      <c r="E156" s="323" t="s">
        <v>1995</v>
      </c>
      <c r="F156" s="363" t="str">
        <f>VLOOKUP($H156,[1]УЧАСТНИКИ!$A$5:$K$1115,10,FALSE)</f>
        <v>ж</v>
      </c>
      <c r="G156" s="364" t="s">
        <v>1857</v>
      </c>
      <c r="H156" s="324" t="s">
        <v>1827</v>
      </c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U156" s="344"/>
    </row>
    <row r="157" spans="1:21" ht="20.100000000000001" customHeight="1" x14ac:dyDescent="0.25">
      <c r="A157" s="348">
        <v>5</v>
      </c>
      <c r="B157" s="327" t="str">
        <f>VLOOKUP($H157,[1]УЧАСТНИКИ!$A$5:$K$1115,3,FALSE)</f>
        <v>Попето Евгения</v>
      </c>
      <c r="C157" s="328">
        <f>VLOOKUP($H157,[1]УЧАСТНИКИ!$A$5:$K$1115,4,FALSE)</f>
        <v>1977</v>
      </c>
      <c r="D157" s="327" t="str">
        <f>VLOOKUP($H157,[1]УЧАСТНИКИ!$A$5:$K$1115,5,FALSE)</f>
        <v>Красноярск</v>
      </c>
      <c r="E157" s="329" t="s">
        <v>1988</v>
      </c>
      <c r="F157" s="363" t="str">
        <f>VLOOKUP($H157,[1]УЧАСТНИКИ!$A$5:$K$1115,10,FALSE)</f>
        <v>ж</v>
      </c>
      <c r="G157" s="364" t="s">
        <v>1857</v>
      </c>
      <c r="H157" s="324" t="s">
        <v>1828</v>
      </c>
    </row>
    <row r="158" spans="1:21" ht="20.100000000000001" customHeight="1" x14ac:dyDescent="0.25">
      <c r="A158" s="348">
        <v>6</v>
      </c>
      <c r="B158" s="327" t="str">
        <f>VLOOKUP($H158,[1]УЧАСТНИКИ!$A$5:$K$1115,3,FALSE)</f>
        <v>Плеханова Светлана</v>
      </c>
      <c r="C158" s="328">
        <f>VLOOKUP($H158,[1]УЧАСТНИКИ!$A$5:$K$1115,4,FALSE)</f>
        <v>1964</v>
      </c>
      <c r="D158" s="327" t="str">
        <f>VLOOKUP($H158,[1]УЧАСТНИКИ!$A$5:$K$1115,5,FALSE)</f>
        <v>Железногорск кл Победа</v>
      </c>
      <c r="E158" s="329" t="s">
        <v>1996</v>
      </c>
      <c r="F158" s="363" t="str">
        <f>VLOOKUP($H158,[1]УЧАСТНИКИ!$A$5:$K$1115,10,FALSE)</f>
        <v>ж</v>
      </c>
      <c r="G158" s="364" t="s">
        <v>1857</v>
      </c>
      <c r="H158" s="324" t="s">
        <v>1829</v>
      </c>
      <c r="I158" s="344"/>
      <c r="J158" s="344"/>
      <c r="K158" s="344"/>
      <c r="L158" s="344"/>
      <c r="M158" s="344"/>
      <c r="N158" s="344"/>
      <c r="O158" s="344"/>
      <c r="P158" s="344"/>
      <c r="Q158" s="344"/>
      <c r="R158" s="344"/>
      <c r="S158" s="344"/>
      <c r="T158" s="344"/>
      <c r="U158" s="344"/>
    </row>
    <row r="159" spans="1:21" ht="20.100000000000001" customHeight="1" x14ac:dyDescent="0.25">
      <c r="A159" s="348">
        <v>7</v>
      </c>
      <c r="B159" s="327" t="str">
        <f>VLOOKUP($H159,[1]УЧАСТНИКИ!$A$5:$K$1115,3,FALSE)</f>
        <v>Любшина Елена</v>
      </c>
      <c r="C159" s="328">
        <f>VLOOKUP($H159,[1]УЧАСТНИКИ!$A$5:$K$1115,4,FALSE)</f>
        <v>1965</v>
      </c>
      <c r="D159" s="327" t="str">
        <f>VLOOKUP($H159,[1]УЧАСТНИКИ!$A$5:$K$1115,5,FALSE)</f>
        <v>Красноярск</v>
      </c>
      <c r="E159" s="329" t="s">
        <v>1945</v>
      </c>
      <c r="F159" s="363" t="str">
        <f>VLOOKUP($H159,[1]УЧАСТНИКИ!$A$5:$K$1115,10,FALSE)</f>
        <v>ж</v>
      </c>
      <c r="G159" s="364" t="s">
        <v>1857</v>
      </c>
      <c r="H159" s="324" t="s">
        <v>1830</v>
      </c>
    </row>
    <row r="160" spans="1:21" ht="20.100000000000001" customHeight="1" x14ac:dyDescent="0.25">
      <c r="A160" s="348">
        <v>8</v>
      </c>
      <c r="B160" s="327" t="str">
        <f>VLOOKUP($H160,[1]УЧАСТНИКИ!$A$5:$K$1115,3,FALSE)</f>
        <v>Любшина Елена</v>
      </c>
      <c r="C160" s="328">
        <f>VLOOKUP($H160,[1]УЧАСТНИКИ!$A$5:$K$1115,4,FALSE)</f>
        <v>1965</v>
      </c>
      <c r="D160" s="327" t="str">
        <f>VLOOKUP($H160,[1]УЧАСТНИКИ!$A$5:$K$1115,5,FALSE)</f>
        <v>Красноярск</v>
      </c>
      <c r="E160" s="332" t="s">
        <v>1989</v>
      </c>
      <c r="F160" s="363" t="str">
        <f>VLOOKUP($H160,[1]УЧАСТНИКИ!$A$5:$K$1115,10,FALSE)</f>
        <v>ж</v>
      </c>
      <c r="G160" s="364" t="s">
        <v>1857</v>
      </c>
      <c r="H160" s="324" t="s">
        <v>1830</v>
      </c>
    </row>
    <row r="161" spans="1:21" ht="20.100000000000001" customHeight="1" x14ac:dyDescent="0.25">
      <c r="A161" s="348">
        <v>9</v>
      </c>
      <c r="B161" s="327" t="str">
        <f>VLOOKUP($H161,[1]УЧАСТНИКИ!$A$5:$K$1115,3,FALSE)</f>
        <v>Крюкова Жанна</v>
      </c>
      <c r="C161" s="328">
        <f>VLOOKUP($H161,[1]УЧАСТНИКИ!$A$5:$K$1115,4,FALSE)</f>
        <v>1975</v>
      </c>
      <c r="D161" s="327" t="str">
        <f>VLOOKUP($H161,[1]УЧАСТНИКИ!$A$5:$K$1115,5,FALSE)</f>
        <v>Красноярск</v>
      </c>
      <c r="E161" s="329" t="s">
        <v>1997</v>
      </c>
      <c r="F161" s="363" t="str">
        <f>VLOOKUP($H161,[1]УЧАСТНИКИ!$A$5:$K$1115,10,FALSE)</f>
        <v>ж</v>
      </c>
      <c r="G161" s="364" t="s">
        <v>1857</v>
      </c>
      <c r="H161" s="324" t="s">
        <v>1831</v>
      </c>
    </row>
    <row r="162" spans="1:21" ht="20.100000000000001" customHeight="1" x14ac:dyDescent="0.25">
      <c r="A162" s="348">
        <v>10</v>
      </c>
      <c r="B162" s="327" t="str">
        <f>VLOOKUP($H162,[1]УЧАСТНИКИ!$A$5:$K$1115,3,FALSE)</f>
        <v>Ермакова Ольга</v>
      </c>
      <c r="C162" s="328">
        <f>VLOOKUP($H162,[1]УЧАСТНИКИ!$A$5:$K$1115,4,FALSE)</f>
        <v>1974</v>
      </c>
      <c r="D162" s="327" t="str">
        <f>VLOOKUP($H162,[1]УЧАСТНИКИ!$A$5:$K$1115,5,FALSE)</f>
        <v>Красноярск</v>
      </c>
      <c r="E162" s="329" t="s">
        <v>1998</v>
      </c>
      <c r="F162" s="363" t="str">
        <f>VLOOKUP($H162,[1]УЧАСТНИКИ!$A$5:$K$1115,10,FALSE)</f>
        <v>ж</v>
      </c>
      <c r="G162" s="364" t="s">
        <v>1857</v>
      </c>
      <c r="H162" s="324" t="s">
        <v>1832</v>
      </c>
      <c r="I162" s="344"/>
      <c r="J162" s="344"/>
      <c r="K162" s="344"/>
      <c r="L162" s="344"/>
      <c r="M162" s="344"/>
      <c r="N162" s="344"/>
      <c r="O162" s="344"/>
      <c r="P162" s="344"/>
      <c r="Q162" s="344"/>
      <c r="R162" s="344"/>
      <c r="S162" s="344"/>
      <c r="T162" s="344"/>
      <c r="U162" s="344"/>
    </row>
    <row r="163" spans="1:21" ht="20.100000000000001" customHeight="1" x14ac:dyDescent="0.25">
      <c r="A163" s="348">
        <v>11</v>
      </c>
      <c r="B163" s="327" t="str">
        <f>VLOOKUP($H163,[1]УЧАСТНИКИ!$A$5:$K$1115,3,FALSE)</f>
        <v>Громова Мария</v>
      </c>
      <c r="C163" s="328">
        <f>VLOOKUP($H163,[1]УЧАСТНИКИ!$A$5:$K$1115,4,FALSE)</f>
        <v>1945</v>
      </c>
      <c r="D163" s="327" t="str">
        <f>VLOOKUP($H163,[1]УЧАСТНИКИ!$A$5:$K$1115,5,FALSE)</f>
        <v>кл.Локомотив</v>
      </c>
      <c r="E163" s="329" t="s">
        <v>1990</v>
      </c>
      <c r="F163" s="363" t="str">
        <f>VLOOKUP($H163,[1]УЧАСТНИКИ!$A$5:$K$1115,10,FALSE)</f>
        <v>ж</v>
      </c>
      <c r="G163" s="364" t="s">
        <v>1857</v>
      </c>
      <c r="H163" s="324" t="s">
        <v>1833</v>
      </c>
      <c r="I163" s="344"/>
      <c r="J163" s="344"/>
      <c r="K163" s="344"/>
      <c r="L163" s="344"/>
      <c r="M163" s="344"/>
      <c r="N163" s="344"/>
      <c r="O163" s="344"/>
      <c r="P163" s="344"/>
      <c r="Q163" s="344"/>
      <c r="R163" s="344"/>
      <c r="S163" s="344"/>
      <c r="T163" s="344"/>
      <c r="U163" s="344"/>
    </row>
    <row r="164" spans="1:21" ht="20.100000000000001" customHeight="1" x14ac:dyDescent="0.25">
      <c r="A164" s="348">
        <v>12</v>
      </c>
      <c r="B164" s="327" t="str">
        <f>VLOOKUP($H164,[1]УЧАСТНИКИ!$A$5:$K$1115,3,FALSE)</f>
        <v>Березникова Татьяна</v>
      </c>
      <c r="C164" s="328">
        <f>VLOOKUP($H164,[1]УЧАСТНИКИ!$A$5:$K$1115,4,FALSE)</f>
        <v>1977</v>
      </c>
      <c r="D164" s="327" t="str">
        <f>VLOOKUP($H164,[1]УЧАСТНИКИ!$A$5:$K$1115,5,FALSE)</f>
        <v>Красноярск Кодинск</v>
      </c>
      <c r="E164" s="329" t="s">
        <v>1999</v>
      </c>
      <c r="F164" s="363" t="str">
        <f>VLOOKUP($H164,[1]УЧАСТНИКИ!$A$5:$K$1115,10,FALSE)</f>
        <v>ж</v>
      </c>
      <c r="G164" s="364" t="s">
        <v>1857</v>
      </c>
      <c r="H164" s="324" t="s">
        <v>1834</v>
      </c>
    </row>
    <row r="165" spans="1:21" ht="20.100000000000001" customHeight="1" x14ac:dyDescent="0.25">
      <c r="A165" s="348">
        <v>13</v>
      </c>
      <c r="B165" s="327" t="str">
        <f>VLOOKUP($H165,[1]УЧАСТНИКИ!$A$5:$K$1115,3,FALSE)</f>
        <v>Бахирева Наталья</v>
      </c>
      <c r="C165" s="328">
        <f>VLOOKUP($H165,[1]УЧАСТНИКИ!$A$5:$K$1115,4,FALSE)</f>
        <v>1975</v>
      </c>
      <c r="D165" s="327" t="str">
        <f>VLOOKUP($H165,[1]УЧАСТНИКИ!$A$5:$K$1115,5,FALSE)</f>
        <v>СибГТУ АК</v>
      </c>
      <c r="E165" s="329" t="s">
        <v>1991</v>
      </c>
      <c r="F165" s="363" t="str">
        <f>VLOOKUP($H165,[1]УЧАСТНИКИ!$A$5:$K$1115,10,FALSE)</f>
        <v>ж</v>
      </c>
      <c r="G165" s="364" t="s">
        <v>1857</v>
      </c>
      <c r="H165" s="324" t="s">
        <v>1835</v>
      </c>
      <c r="I165" s="344"/>
      <c r="J165" s="344"/>
      <c r="K165" s="344"/>
      <c r="L165" s="344"/>
      <c r="M165" s="344"/>
      <c r="N165" s="344"/>
      <c r="O165" s="344"/>
      <c r="P165" s="344"/>
      <c r="Q165" s="344"/>
      <c r="R165" s="344"/>
      <c r="S165" s="344"/>
      <c r="T165" s="344"/>
      <c r="U165" s="344"/>
    </row>
    <row r="166" spans="1:21" ht="20.100000000000001" customHeight="1" x14ac:dyDescent="0.25">
      <c r="A166" s="348">
        <v>14</v>
      </c>
      <c r="B166" s="327" t="str">
        <f>VLOOKUP($H166,[1]УЧАСТНИКИ!$A$5:$K$1115,3,FALSE)</f>
        <v>Астанина Марина</v>
      </c>
      <c r="C166" s="328">
        <f>VLOOKUP($H166,[1]УЧАСТНИКИ!$A$5:$K$1115,4,FALSE)</f>
        <v>1961</v>
      </c>
      <c r="D166" s="327" t="str">
        <f>VLOOKUP($H166,[1]УЧАСТНИКИ!$A$5:$K$1115,5,FALSE)</f>
        <v xml:space="preserve">Железногорск  </v>
      </c>
      <c r="E166" s="329" t="s">
        <v>2000</v>
      </c>
      <c r="F166" s="363" t="str">
        <f>VLOOKUP($H166,[1]УЧАСТНИКИ!$A$5:$K$1115,10,FALSE)</f>
        <v>ж</v>
      </c>
      <c r="G166" s="364" t="s">
        <v>1857</v>
      </c>
      <c r="H166" s="324" t="s">
        <v>1836</v>
      </c>
    </row>
    <row r="167" spans="1:21" ht="20.100000000000001" customHeight="1" x14ac:dyDescent="0.25">
      <c r="A167" s="348">
        <v>15</v>
      </c>
      <c r="B167" s="327" t="str">
        <f>VLOOKUP($H167,[1]УЧАСТНИКИ!$A$5:$K$1115,3,FALSE)</f>
        <v>Майорова Ирина</v>
      </c>
      <c r="C167" s="328">
        <f>VLOOKUP($H167,[1]УЧАСТНИКИ!$A$5:$K$1115,4,FALSE)</f>
        <v>1959</v>
      </c>
      <c r="D167" s="327" t="str">
        <f>VLOOKUP($H167,[1]УЧАСТНИКИ!$A$5:$K$1115,5,FALSE)</f>
        <v>Железногорск</v>
      </c>
      <c r="E167" s="329" t="s">
        <v>2001</v>
      </c>
      <c r="F167" s="363" t="str">
        <f>VLOOKUP($H167,[1]УЧАСТНИКИ!$A$5:$K$1115,10,FALSE)</f>
        <v>ж</v>
      </c>
      <c r="G167" s="364" t="s">
        <v>1857</v>
      </c>
      <c r="H167" s="324" t="s">
        <v>1837</v>
      </c>
      <c r="I167" s="344"/>
      <c r="J167" s="344"/>
      <c r="K167" s="344"/>
      <c r="L167" s="344"/>
      <c r="M167" s="344"/>
      <c r="N167" s="344"/>
      <c r="O167" s="344"/>
      <c r="P167" s="344"/>
      <c r="Q167" s="344"/>
      <c r="R167" s="344"/>
      <c r="S167" s="344"/>
      <c r="T167" s="344"/>
      <c r="U167" s="344"/>
    </row>
    <row r="168" spans="1:21" ht="20.100000000000001" customHeight="1" x14ac:dyDescent="0.25">
      <c r="A168" s="348">
        <v>16</v>
      </c>
      <c r="B168" s="327" t="str">
        <f>VLOOKUP($H168,[1]УЧАСТНИКИ!$A$5:$K$1115,3,FALSE)</f>
        <v>Абраменко Светлана</v>
      </c>
      <c r="C168" s="328">
        <f>VLOOKUP($H168,[1]УЧАСТНИКИ!$A$5:$K$1115,4,FALSE)</f>
        <v>1950</v>
      </c>
      <c r="D168" s="327" t="str">
        <f>VLOOKUP($H168,[1]УЧАСТНИКИ!$A$5:$K$1115,5,FALSE)</f>
        <v>КЛБ "Побда"г.Железногорск</v>
      </c>
      <c r="E168" s="329" t="s">
        <v>2002</v>
      </c>
      <c r="F168" s="363" t="str">
        <f>VLOOKUP($H168,[1]УЧАСТНИКИ!$A$5:$K$1115,10,FALSE)</f>
        <v>ж</v>
      </c>
      <c r="G168" s="364" t="s">
        <v>1857</v>
      </c>
      <c r="H168" s="324" t="s">
        <v>1838</v>
      </c>
      <c r="I168" s="344"/>
      <c r="J168" s="344"/>
      <c r="K168" s="344"/>
      <c r="L168" s="344"/>
      <c r="M168" s="344"/>
      <c r="N168" s="344"/>
      <c r="O168" s="344"/>
      <c r="P168" s="344"/>
      <c r="Q168" s="344"/>
      <c r="R168" s="344"/>
      <c r="S168" s="344"/>
      <c r="T168" s="344"/>
      <c r="U168" s="344"/>
    </row>
    <row r="169" spans="1:21" ht="20.100000000000001" customHeight="1" x14ac:dyDescent="0.25">
      <c r="A169" s="348">
        <v>17</v>
      </c>
      <c r="B169" s="327" t="str">
        <f>VLOOKUP($H169,[1]УЧАСТНИКИ!$A$5:$K$1115,3,FALSE)</f>
        <v>Игнатенко Марина</v>
      </c>
      <c r="C169" s="328">
        <f>VLOOKUP($H169,[1]УЧАСТНИКИ!$A$5:$K$1115,4,FALSE)</f>
        <v>1969</v>
      </c>
      <c r="D169" s="327" t="str">
        <f>VLOOKUP($H169,[1]УЧАСТНИКИ!$A$5:$K$1115,5,FALSE)</f>
        <v>Железногорск кл Победа</v>
      </c>
      <c r="E169" s="329" t="s">
        <v>2003</v>
      </c>
      <c r="F169" s="363" t="str">
        <f>VLOOKUP($H169,[1]УЧАСТНИКИ!$A$5:$K$1115,10,FALSE)</f>
        <v>ж</v>
      </c>
      <c r="G169" s="364" t="s">
        <v>1857</v>
      </c>
      <c r="H169" s="324" t="s">
        <v>1839</v>
      </c>
    </row>
    <row r="170" spans="1:21" ht="20.100000000000001" customHeight="1" x14ac:dyDescent="0.25">
      <c r="A170" s="348">
        <v>18</v>
      </c>
      <c r="B170" s="327" t="s">
        <v>1840</v>
      </c>
      <c r="C170" s="328">
        <v>1960</v>
      </c>
      <c r="D170" s="327" t="s">
        <v>21</v>
      </c>
      <c r="E170" s="332" t="s">
        <v>1992</v>
      </c>
      <c r="F170" s="363" t="s">
        <v>1841</v>
      </c>
      <c r="G170" s="364" t="s">
        <v>1857</v>
      </c>
      <c r="H170" s="324" t="s">
        <v>1842</v>
      </c>
      <c r="I170" s="344"/>
      <c r="J170" s="344"/>
      <c r="K170" s="344"/>
      <c r="L170" s="344"/>
      <c r="M170" s="344"/>
      <c r="N170" s="344"/>
      <c r="O170" s="344"/>
      <c r="P170" s="344"/>
      <c r="Q170" s="344"/>
      <c r="R170" s="344"/>
      <c r="S170" s="344"/>
      <c r="T170" s="344"/>
      <c r="U170" s="344"/>
    </row>
    <row r="171" spans="1:21" ht="20.100000000000001" customHeight="1" x14ac:dyDescent="0.25">
      <c r="A171" s="348">
        <v>19</v>
      </c>
      <c r="B171" s="327" t="str">
        <f>VLOOKUP($H171,[1]УЧАСТНИКИ!$A$5:$K$1115,3,FALSE)</f>
        <v>Мильтон Татьяна</v>
      </c>
      <c r="C171" s="328">
        <f>VLOOKUP($H171,[1]УЧАСТНИКИ!$A$5:$K$1115,4,FALSE)</f>
        <v>1957</v>
      </c>
      <c r="D171" s="327" t="str">
        <f>VLOOKUP($H171,[1]УЧАСТНИКИ!$A$5:$K$1115,5,FALSE)</f>
        <v>Красноярск</v>
      </c>
      <c r="E171" s="329" t="s">
        <v>2004</v>
      </c>
      <c r="F171" s="363" t="str">
        <f>VLOOKUP($H171,[1]УЧАСТНИКИ!$A$5:$K$1115,10,FALSE)</f>
        <v>ж</v>
      </c>
      <c r="G171" s="364" t="s">
        <v>1857</v>
      </c>
      <c r="H171" s="324" t="s">
        <v>1843</v>
      </c>
    </row>
    <row r="172" spans="1:21" ht="20.100000000000001" customHeight="1" x14ac:dyDescent="0.25">
      <c r="A172" s="348">
        <v>20</v>
      </c>
      <c r="B172" s="327" t="str">
        <f>VLOOKUP($H172,[1]УЧАСТНИКИ!$A$5:$K$1115,3,FALSE)</f>
        <v>Мадянова Марина</v>
      </c>
      <c r="C172" s="328">
        <f>VLOOKUP($H172,[1]УЧАСТНИКИ!$A$5:$K$1115,4,FALSE)</f>
        <v>1977</v>
      </c>
      <c r="D172" s="327" t="str">
        <f>VLOOKUP($H172,[1]УЧАСТНИКИ!$A$5:$K$1115,5,FALSE)</f>
        <v>Красноярск</v>
      </c>
      <c r="E172" s="329" t="s">
        <v>2005</v>
      </c>
      <c r="F172" s="363" t="str">
        <f>VLOOKUP($H172,[1]УЧАСТНИКИ!$A$5:$K$1115,10,FALSE)</f>
        <v>ж</v>
      </c>
      <c r="G172" s="364" t="s">
        <v>1857</v>
      </c>
      <c r="H172" s="324" t="s">
        <v>1844</v>
      </c>
      <c r="I172" s="344"/>
      <c r="J172" s="344"/>
      <c r="K172" s="344"/>
      <c r="L172" s="344"/>
      <c r="M172" s="344"/>
      <c r="N172" s="344"/>
      <c r="O172" s="344"/>
      <c r="P172" s="344"/>
      <c r="Q172" s="344"/>
      <c r="R172" s="344"/>
      <c r="S172" s="344"/>
      <c r="T172" s="344"/>
      <c r="U172" s="344"/>
    </row>
    <row r="173" spans="1:21" ht="20.100000000000001" customHeight="1" x14ac:dyDescent="0.25">
      <c r="A173" s="348">
        <v>21</v>
      </c>
      <c r="B173" s="327" t="str">
        <f>VLOOKUP($H173,[1]УЧАСТНИКИ!$A$5:$K$1115,3,FALSE)</f>
        <v>Сергеенко Ольга</v>
      </c>
      <c r="C173" s="328">
        <f>VLOOKUP($H173,[1]УЧАСТНИКИ!$A$5:$K$1115,4,FALSE)</f>
        <v>1967</v>
      </c>
      <c r="D173" s="327" t="str">
        <f>VLOOKUP($H173,[1]УЧАСТНИКИ!$A$5:$K$1115,5,FALSE)</f>
        <v>Крсаноярск</v>
      </c>
      <c r="E173" s="329" t="s">
        <v>2006</v>
      </c>
      <c r="F173" s="363" t="str">
        <f>VLOOKUP($H173,[1]УЧАСТНИКИ!$A$5:$K$1115,10,FALSE)</f>
        <v>ж</v>
      </c>
      <c r="G173" s="364" t="s">
        <v>1857</v>
      </c>
      <c r="H173" s="324" t="s">
        <v>1845</v>
      </c>
    </row>
    <row r="174" spans="1:21" ht="20.100000000000001" customHeight="1" x14ac:dyDescent="0.25">
      <c r="A174" s="348">
        <v>22</v>
      </c>
      <c r="B174" s="327" t="str">
        <f>VLOOKUP($H174,[1]УЧАСТНИКИ!$A$5:$K$1115,3,FALSE)</f>
        <v>Мотаева Рохат</v>
      </c>
      <c r="C174" s="328">
        <f>VLOOKUP($H174,[1]УЧАСТНИКИ!$A$5:$K$1115,4,FALSE)</f>
        <v>1974</v>
      </c>
      <c r="D174" s="327" t="str">
        <f>VLOOKUP($H174,[1]УЧАСТНИКИ!$A$5:$K$1115,5,FALSE)</f>
        <v>Красноярск</v>
      </c>
      <c r="E174" s="329" t="s">
        <v>2006</v>
      </c>
      <c r="F174" s="363" t="str">
        <f>VLOOKUP($H174,[1]УЧАСТНИКИ!$A$5:$K$1115,10,FALSE)</f>
        <v>ж</v>
      </c>
      <c r="G174" s="364" t="s">
        <v>1857</v>
      </c>
      <c r="H174" s="324" t="s">
        <v>1846</v>
      </c>
      <c r="I174" s="344"/>
      <c r="J174" s="344"/>
      <c r="K174" s="344"/>
      <c r="L174" s="344"/>
      <c r="M174" s="344"/>
      <c r="N174" s="344"/>
      <c r="O174" s="344"/>
      <c r="P174" s="344"/>
      <c r="Q174" s="344"/>
      <c r="R174" s="344"/>
      <c r="S174" s="344"/>
      <c r="T174" s="344"/>
      <c r="U174" s="344"/>
    </row>
    <row r="175" spans="1:21" ht="20.100000000000001" customHeight="1" x14ac:dyDescent="0.25">
      <c r="A175" s="348">
        <v>23</v>
      </c>
      <c r="B175" s="327" t="str">
        <f>VLOOKUP($H175,[1]УЧАСТНИКИ!$A$5:$K$1115,3,FALSE)</f>
        <v>Белоруссова Елена</v>
      </c>
      <c r="C175" s="328">
        <f>VLOOKUP($H175,[1]УЧАСТНИКИ!$A$5:$K$1115,4,FALSE)</f>
        <v>1977</v>
      </c>
      <c r="D175" s="327" t="str">
        <f>VLOOKUP($H175,[1]УЧАСТНИКИ!$A$5:$K$1115,5,FALSE)</f>
        <v>Красноярск</v>
      </c>
      <c r="E175" s="329" t="s">
        <v>2007</v>
      </c>
      <c r="F175" s="363" t="str">
        <f>VLOOKUP($H175,[1]УЧАСТНИКИ!$A$5:$K$1115,10,FALSE)</f>
        <v>ж</v>
      </c>
      <c r="G175" s="364" t="s">
        <v>1857</v>
      </c>
      <c r="H175" s="324" t="s">
        <v>1847</v>
      </c>
      <c r="I175" s="325"/>
      <c r="J175" s="325"/>
      <c r="K175" s="325"/>
      <c r="L175" s="325"/>
      <c r="M175" s="325"/>
      <c r="N175" s="325"/>
      <c r="O175" s="325"/>
      <c r="P175" s="325"/>
      <c r="Q175" s="325"/>
      <c r="R175" s="325"/>
      <c r="S175" s="325"/>
      <c r="T175" s="325"/>
      <c r="U175" s="325"/>
    </row>
    <row r="176" spans="1:21" ht="20.100000000000001" customHeight="1" x14ac:dyDescent="0.25">
      <c r="A176" s="348">
        <v>24</v>
      </c>
      <c r="B176" s="327" t="str">
        <f>VLOOKUP($H176,[1]УЧАСТНИКИ!$A$5:$K$1115,3,FALSE)</f>
        <v>Дундырева Татьяна</v>
      </c>
      <c r="C176" s="328">
        <f>VLOOKUP($H176,[1]УЧАСТНИКИ!$A$5:$K$1115,4,FALSE)</f>
        <v>1946</v>
      </c>
      <c r="D176" s="327" t="str">
        <f>VLOOKUP($H176,[1]УЧАСТНИКИ!$A$5:$K$1115,5,FALSE)</f>
        <v>Железногорск Победа</v>
      </c>
      <c r="E176" s="329" t="s">
        <v>2008</v>
      </c>
      <c r="F176" s="363" t="str">
        <f>VLOOKUP($H176,[1]УЧАСТНИКИ!$A$5:$K$1115,10,FALSE)</f>
        <v>ж</v>
      </c>
      <c r="G176" s="364" t="s">
        <v>1857</v>
      </c>
      <c r="H176" s="324" t="s">
        <v>1848</v>
      </c>
      <c r="I176" s="344"/>
      <c r="J176" s="344"/>
      <c r="K176" s="344"/>
      <c r="L176" s="344"/>
      <c r="M176" s="344"/>
      <c r="N176" s="344"/>
      <c r="O176" s="344"/>
      <c r="P176" s="344"/>
      <c r="Q176" s="344"/>
      <c r="R176" s="344"/>
      <c r="S176" s="344"/>
      <c r="T176" s="344"/>
      <c r="U176" s="344"/>
    </row>
    <row r="179" spans="1:8" x14ac:dyDescent="0.25">
      <c r="A179" s="325"/>
      <c r="B179" s="325" t="s">
        <v>1849</v>
      </c>
      <c r="C179" s="325"/>
      <c r="D179" s="352"/>
      <c r="E179" s="353"/>
      <c r="F179" s="358"/>
      <c r="G179" s="358"/>
      <c r="H179" s="324"/>
    </row>
    <row r="180" spans="1:8" x14ac:dyDescent="0.25">
      <c r="A180" s="325"/>
      <c r="B180" s="325" t="s">
        <v>1850</v>
      </c>
      <c r="C180" s="325"/>
      <c r="D180" s="352"/>
      <c r="E180" s="353"/>
      <c r="F180" s="358"/>
      <c r="G180" s="358"/>
      <c r="H180" s="324"/>
    </row>
    <row r="181" spans="1:8" x14ac:dyDescent="0.25">
      <c r="A181" s="325"/>
      <c r="B181" s="325"/>
      <c r="C181" s="325"/>
      <c r="D181" s="352"/>
      <c r="E181" s="353"/>
      <c r="F181" s="358"/>
      <c r="G181" s="358"/>
      <c r="H181" s="324"/>
    </row>
    <row r="182" spans="1:8" x14ac:dyDescent="0.25">
      <c r="A182" s="325"/>
      <c r="B182" s="325" t="s">
        <v>1851</v>
      </c>
      <c r="C182" s="325"/>
      <c r="D182" s="352"/>
      <c r="E182" s="353"/>
      <c r="F182" s="358"/>
      <c r="G182" s="358"/>
      <c r="H182" s="324"/>
    </row>
    <row r="183" spans="1:8" x14ac:dyDescent="0.25">
      <c r="A183" s="325"/>
      <c r="B183" s="325" t="s">
        <v>1850</v>
      </c>
      <c r="C183" s="325"/>
      <c r="D183" s="352"/>
      <c r="E183" s="353"/>
      <c r="F183" s="358"/>
      <c r="G183" s="358"/>
      <c r="H183" s="324"/>
    </row>
  </sheetData>
  <mergeCells count="13">
    <mergeCell ref="A151:F151"/>
    <mergeCell ref="A10:B10"/>
    <mergeCell ref="D10:F10"/>
    <mergeCell ref="A11:B11"/>
    <mergeCell ref="A12:F12"/>
    <mergeCell ref="A79:F79"/>
    <mergeCell ref="A103:F103"/>
    <mergeCell ref="A1:F1"/>
    <mergeCell ref="A2:F2"/>
    <mergeCell ref="A3:F3"/>
    <mergeCell ref="A5:F5"/>
    <mergeCell ref="A6:F7"/>
    <mergeCell ref="A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workbookViewId="0">
      <selection activeCell="B33" sqref="B33"/>
    </sheetView>
  </sheetViews>
  <sheetFormatPr defaultRowHeight="15" x14ac:dyDescent="0.25"/>
  <cols>
    <col min="1" max="1" width="7.140625" customWidth="1"/>
    <col min="2" max="2" width="32.85546875" customWidth="1"/>
    <col min="3" max="3" width="11.42578125" customWidth="1"/>
    <col min="4" max="4" width="34" bestFit="1" customWidth="1"/>
    <col min="5" max="5" width="9.140625" style="4" customWidth="1"/>
    <col min="6" max="6" width="13.7109375" style="4" customWidth="1"/>
  </cols>
  <sheetData>
    <row r="1" spans="1:6" ht="32.25" thickBot="1" x14ac:dyDescent="0.3">
      <c r="A1" s="12" t="s">
        <v>0</v>
      </c>
      <c r="B1" s="13" t="s">
        <v>1</v>
      </c>
      <c r="C1" s="13" t="s">
        <v>2</v>
      </c>
      <c r="D1" s="13" t="s">
        <v>6</v>
      </c>
      <c r="E1" s="13" t="s">
        <v>3</v>
      </c>
      <c r="F1" s="14" t="s">
        <v>4</v>
      </c>
    </row>
    <row r="2" spans="1:6" ht="16.5" thickBot="1" x14ac:dyDescent="0.3">
      <c r="A2" s="259" t="s">
        <v>336</v>
      </c>
      <c r="B2" s="260"/>
      <c r="C2" s="260"/>
      <c r="D2" s="260"/>
      <c r="E2" s="260"/>
      <c r="F2" s="261"/>
    </row>
    <row r="3" spans="1:6" ht="16.5" thickBot="1" x14ac:dyDescent="0.3">
      <c r="A3" s="42" t="s">
        <v>248</v>
      </c>
      <c r="B3" s="17" t="s">
        <v>249</v>
      </c>
      <c r="C3" s="43">
        <v>1983</v>
      </c>
      <c r="D3" s="17" t="s">
        <v>252</v>
      </c>
      <c r="E3" s="44">
        <v>13</v>
      </c>
      <c r="F3" s="45">
        <v>1</v>
      </c>
    </row>
    <row r="4" spans="1:6" ht="16.5" thickBot="1" x14ac:dyDescent="0.3">
      <c r="A4" s="42" t="s">
        <v>236</v>
      </c>
      <c r="B4" s="17" t="s">
        <v>237</v>
      </c>
      <c r="C4" s="43">
        <v>1986</v>
      </c>
      <c r="D4" s="17" t="s">
        <v>238</v>
      </c>
      <c r="E4" s="46">
        <v>13.03</v>
      </c>
      <c r="F4" s="47">
        <v>2</v>
      </c>
    </row>
    <row r="5" spans="1:6" ht="16.5" thickBot="1" x14ac:dyDescent="0.3">
      <c r="A5" s="48" t="s">
        <v>167</v>
      </c>
      <c r="B5" s="35" t="s">
        <v>168</v>
      </c>
      <c r="C5" s="37">
        <v>1986</v>
      </c>
      <c r="D5" s="35" t="s">
        <v>166</v>
      </c>
      <c r="E5" s="49">
        <v>13.13</v>
      </c>
      <c r="F5" s="50">
        <v>3</v>
      </c>
    </row>
    <row r="6" spans="1:6" ht="16.5" thickBot="1" x14ac:dyDescent="0.3">
      <c r="A6" s="268" t="s">
        <v>8</v>
      </c>
      <c r="B6" s="269"/>
      <c r="C6" s="269"/>
      <c r="D6" s="269"/>
      <c r="E6" s="269"/>
      <c r="F6" s="270"/>
    </row>
    <row r="7" spans="1:6" ht="18" customHeight="1" x14ac:dyDescent="0.25">
      <c r="A7" s="18" t="s">
        <v>269</v>
      </c>
      <c r="B7" s="8" t="s">
        <v>270</v>
      </c>
      <c r="C7" s="9">
        <v>1938</v>
      </c>
      <c r="D7" s="8" t="s">
        <v>21</v>
      </c>
      <c r="E7" s="30">
        <v>19.28</v>
      </c>
      <c r="F7" s="40">
        <v>1</v>
      </c>
    </row>
    <row r="8" spans="1:6" ht="18" customHeight="1" x14ac:dyDescent="0.25">
      <c r="A8" s="19" t="s">
        <v>38</v>
      </c>
      <c r="B8" s="7" t="s">
        <v>39</v>
      </c>
      <c r="C8" s="6">
        <v>1936</v>
      </c>
      <c r="D8" s="23" t="s">
        <v>40</v>
      </c>
      <c r="E8" s="29">
        <v>24.03</v>
      </c>
      <c r="F8" s="32">
        <v>2</v>
      </c>
    </row>
    <row r="9" spans="1:6" ht="18" customHeight="1" x14ac:dyDescent="0.25">
      <c r="A9" s="19" t="s">
        <v>105</v>
      </c>
      <c r="B9" s="7" t="s">
        <v>106</v>
      </c>
      <c r="C9" s="6">
        <v>1939</v>
      </c>
      <c r="D9" s="23" t="s">
        <v>14</v>
      </c>
      <c r="E9" s="29">
        <v>24.42</v>
      </c>
      <c r="F9" s="32">
        <v>3</v>
      </c>
    </row>
    <row r="10" spans="1:6" ht="18" customHeight="1" thickBot="1" x14ac:dyDescent="0.3">
      <c r="A10" s="21" t="s">
        <v>196</v>
      </c>
      <c r="B10" s="10" t="s">
        <v>197</v>
      </c>
      <c r="C10" s="11">
        <v>1937</v>
      </c>
      <c r="D10" s="51" t="s">
        <v>120</v>
      </c>
      <c r="E10" s="41">
        <v>28.32</v>
      </c>
      <c r="F10" s="34">
        <v>4</v>
      </c>
    </row>
    <row r="11" spans="1:6" ht="18" customHeight="1" thickBot="1" x14ac:dyDescent="0.3">
      <c r="A11" s="271" t="s">
        <v>358</v>
      </c>
      <c r="B11" s="272"/>
      <c r="C11" s="272"/>
      <c r="D11" s="272"/>
      <c r="E11" s="272"/>
      <c r="F11" s="273"/>
    </row>
    <row r="12" spans="1:6" ht="18" customHeight="1" thickBot="1" x14ac:dyDescent="0.3">
      <c r="A12" s="42" t="s">
        <v>230</v>
      </c>
      <c r="B12" s="17" t="s">
        <v>231</v>
      </c>
      <c r="C12" s="43">
        <v>1942</v>
      </c>
      <c r="D12" s="56" t="s">
        <v>14</v>
      </c>
      <c r="E12" s="46">
        <v>22.48</v>
      </c>
      <c r="F12" s="47">
        <v>1</v>
      </c>
    </row>
    <row r="13" spans="1:6" ht="18" customHeight="1" thickBot="1" x14ac:dyDescent="0.3">
      <c r="A13" s="268" t="s">
        <v>357</v>
      </c>
      <c r="B13" s="269"/>
      <c r="C13" s="269"/>
      <c r="D13" s="269"/>
      <c r="E13" s="269"/>
      <c r="F13" s="270"/>
    </row>
    <row r="14" spans="1:6" ht="18" customHeight="1" x14ac:dyDescent="0.25">
      <c r="A14" s="18" t="s">
        <v>279</v>
      </c>
      <c r="B14" s="8" t="s">
        <v>280</v>
      </c>
      <c r="C14" s="9">
        <v>1946</v>
      </c>
      <c r="D14" s="22" t="s">
        <v>14</v>
      </c>
      <c r="E14" s="30">
        <v>19.149999999999999</v>
      </c>
      <c r="F14" s="40">
        <v>1</v>
      </c>
    </row>
    <row r="15" spans="1:6" ht="18" customHeight="1" x14ac:dyDescent="0.25">
      <c r="A15" s="19" t="s">
        <v>49</v>
      </c>
      <c r="B15" s="7" t="s">
        <v>50</v>
      </c>
      <c r="C15" s="6">
        <v>1949</v>
      </c>
      <c r="D15" s="23" t="s">
        <v>14</v>
      </c>
      <c r="E15" s="29">
        <v>21.15</v>
      </c>
      <c r="F15" s="32">
        <v>2</v>
      </c>
    </row>
    <row r="16" spans="1:6" ht="18" customHeight="1" x14ac:dyDescent="0.25">
      <c r="A16" s="19" t="s">
        <v>80</v>
      </c>
      <c r="B16" s="7" t="s">
        <v>81</v>
      </c>
      <c r="C16" s="6">
        <v>1949</v>
      </c>
      <c r="D16" s="23" t="s">
        <v>14</v>
      </c>
      <c r="E16" s="29">
        <v>21.17</v>
      </c>
      <c r="F16" s="32">
        <v>3</v>
      </c>
    </row>
    <row r="17" spans="1:6" ht="18" customHeight="1" thickBot="1" x14ac:dyDescent="0.3">
      <c r="A17" s="21" t="s">
        <v>286</v>
      </c>
      <c r="B17" s="10" t="s">
        <v>287</v>
      </c>
      <c r="C17" s="11">
        <v>1949</v>
      </c>
      <c r="D17" s="51" t="s">
        <v>14</v>
      </c>
      <c r="E17" s="41">
        <v>26.36</v>
      </c>
      <c r="F17" s="34">
        <v>4</v>
      </c>
    </row>
    <row r="18" spans="1:6" ht="18" customHeight="1" thickBot="1" x14ac:dyDescent="0.3">
      <c r="A18" s="265" t="s">
        <v>356</v>
      </c>
      <c r="B18" s="266"/>
      <c r="C18" s="266"/>
      <c r="D18" s="266"/>
      <c r="E18" s="266"/>
      <c r="F18" s="267"/>
    </row>
    <row r="19" spans="1:6" ht="18" customHeight="1" x14ac:dyDescent="0.25">
      <c r="A19" s="18" t="s">
        <v>22</v>
      </c>
      <c r="B19" s="8" t="s">
        <v>23</v>
      </c>
      <c r="C19" s="9">
        <v>1954</v>
      </c>
      <c r="D19" s="22" t="s">
        <v>14</v>
      </c>
      <c r="E19" s="30">
        <v>17.04</v>
      </c>
      <c r="F19" s="40">
        <v>1</v>
      </c>
    </row>
    <row r="20" spans="1:6" ht="18" customHeight="1" x14ac:dyDescent="0.25">
      <c r="A20" s="19" t="s">
        <v>59</v>
      </c>
      <c r="B20" s="7" t="s">
        <v>60</v>
      </c>
      <c r="C20" s="6">
        <v>1954</v>
      </c>
      <c r="D20" s="7" t="s">
        <v>61</v>
      </c>
      <c r="E20" s="29">
        <v>19</v>
      </c>
      <c r="F20" s="32">
        <v>2</v>
      </c>
    </row>
    <row r="21" spans="1:6" ht="18" customHeight="1" x14ac:dyDescent="0.25">
      <c r="A21" s="19" t="s">
        <v>211</v>
      </c>
      <c r="B21" s="7" t="s">
        <v>212</v>
      </c>
      <c r="C21" s="6">
        <v>1954</v>
      </c>
      <c r="D21" s="23" t="s">
        <v>14</v>
      </c>
      <c r="E21" s="29">
        <v>19.11</v>
      </c>
      <c r="F21" s="32">
        <v>3</v>
      </c>
    </row>
    <row r="22" spans="1:6" ht="18" customHeight="1" x14ac:dyDescent="0.25">
      <c r="A22" s="19" t="s">
        <v>275</v>
      </c>
      <c r="B22" s="7" t="s">
        <v>276</v>
      </c>
      <c r="C22" s="6">
        <v>1954</v>
      </c>
      <c r="D22" s="7" t="s">
        <v>158</v>
      </c>
      <c r="E22" s="29">
        <v>19.149999999999999</v>
      </c>
      <c r="F22" s="32">
        <v>4</v>
      </c>
    </row>
    <row r="23" spans="1:6" ht="18" customHeight="1" x14ac:dyDescent="0.25">
      <c r="A23" s="19" t="s">
        <v>112</v>
      </c>
      <c r="B23" s="7" t="s">
        <v>113</v>
      </c>
      <c r="C23" s="6">
        <v>1953</v>
      </c>
      <c r="D23" s="7" t="s">
        <v>114</v>
      </c>
      <c r="E23" s="29">
        <v>19.239999999999998</v>
      </c>
      <c r="F23" s="32">
        <v>5</v>
      </c>
    </row>
    <row r="24" spans="1:6" ht="18" customHeight="1" x14ac:dyDescent="0.25">
      <c r="A24" s="19" t="s">
        <v>16</v>
      </c>
      <c r="B24" s="7" t="s">
        <v>17</v>
      </c>
      <c r="C24" s="6">
        <v>1950</v>
      </c>
      <c r="D24" s="7" t="s">
        <v>18</v>
      </c>
      <c r="E24" s="29">
        <v>19.38</v>
      </c>
      <c r="F24" s="32">
        <v>6</v>
      </c>
    </row>
    <row r="25" spans="1:6" ht="18" customHeight="1" x14ac:dyDescent="0.25">
      <c r="A25" s="19" t="s">
        <v>19</v>
      </c>
      <c r="B25" s="7" t="s">
        <v>20</v>
      </c>
      <c r="C25" s="6">
        <v>1950</v>
      </c>
      <c r="D25" s="7" t="s">
        <v>21</v>
      </c>
      <c r="E25" s="29">
        <v>19.510000000000002</v>
      </c>
      <c r="F25" s="32">
        <v>7</v>
      </c>
    </row>
    <row r="26" spans="1:6" ht="18" customHeight="1" thickBot="1" x14ac:dyDescent="0.3">
      <c r="A26" s="21" t="s">
        <v>142</v>
      </c>
      <c r="B26" s="10" t="s">
        <v>143</v>
      </c>
      <c r="C26" s="11">
        <v>1950</v>
      </c>
      <c r="D26" s="51" t="s">
        <v>77</v>
      </c>
      <c r="E26" s="41">
        <v>19.559999999999999</v>
      </c>
      <c r="F26" s="34">
        <v>8</v>
      </c>
    </row>
    <row r="27" spans="1:6" ht="18" customHeight="1" thickBot="1" x14ac:dyDescent="0.3">
      <c r="A27" s="262" t="s">
        <v>355</v>
      </c>
      <c r="B27" s="263"/>
      <c r="C27" s="263"/>
      <c r="D27" s="263"/>
      <c r="E27" s="263"/>
      <c r="F27" s="264"/>
    </row>
    <row r="28" spans="1:6" ht="18" customHeight="1" x14ac:dyDescent="0.25">
      <c r="A28" s="18" t="s">
        <v>123</v>
      </c>
      <c r="B28" s="8" t="s">
        <v>124</v>
      </c>
      <c r="C28" s="9">
        <v>1959</v>
      </c>
      <c r="D28" s="8" t="s">
        <v>125</v>
      </c>
      <c r="E28" s="30">
        <v>15.33</v>
      </c>
      <c r="F28" s="40">
        <v>1</v>
      </c>
    </row>
    <row r="29" spans="1:6" ht="18" customHeight="1" x14ac:dyDescent="0.25">
      <c r="A29" s="19" t="s">
        <v>107</v>
      </c>
      <c r="B29" s="7" t="s">
        <v>108</v>
      </c>
      <c r="C29" s="6">
        <v>1956</v>
      </c>
      <c r="D29" s="7" t="s">
        <v>109</v>
      </c>
      <c r="E29" s="29">
        <v>15.46</v>
      </c>
      <c r="F29" s="32">
        <v>2</v>
      </c>
    </row>
    <row r="30" spans="1:6" ht="18" customHeight="1" x14ac:dyDescent="0.25">
      <c r="A30" s="19" t="s">
        <v>75</v>
      </c>
      <c r="B30" s="7" t="s">
        <v>76</v>
      </c>
      <c r="C30" s="6">
        <v>1959</v>
      </c>
      <c r="D30" s="7" t="s">
        <v>77</v>
      </c>
      <c r="E30" s="29">
        <v>16.11</v>
      </c>
      <c r="F30" s="32">
        <v>3</v>
      </c>
    </row>
    <row r="31" spans="1:6" ht="18" customHeight="1" x14ac:dyDescent="0.25">
      <c r="A31" s="19" t="s">
        <v>25</v>
      </c>
      <c r="B31" s="7" t="s">
        <v>13</v>
      </c>
      <c r="C31" s="6">
        <v>1958</v>
      </c>
      <c r="D31" s="7" t="s">
        <v>14</v>
      </c>
      <c r="E31" s="29">
        <v>18.079999999999998</v>
      </c>
      <c r="F31" s="33">
        <v>4</v>
      </c>
    </row>
    <row r="32" spans="1:6" ht="18" customHeight="1" x14ac:dyDescent="0.25">
      <c r="A32" s="20" t="s">
        <v>243</v>
      </c>
      <c r="B32" s="3" t="s">
        <v>359</v>
      </c>
      <c r="C32" s="5">
        <v>1959</v>
      </c>
      <c r="D32" s="3" t="s">
        <v>161</v>
      </c>
      <c r="E32" s="31">
        <v>18.23</v>
      </c>
      <c r="F32" s="32">
        <v>5</v>
      </c>
    </row>
    <row r="33" spans="1:6" ht="18" customHeight="1" x14ac:dyDescent="0.25">
      <c r="A33" s="19" t="s">
        <v>308</v>
      </c>
      <c r="B33" s="7" t="s">
        <v>309</v>
      </c>
      <c r="C33" s="6">
        <v>1959</v>
      </c>
      <c r="D33" s="23" t="s">
        <v>14</v>
      </c>
      <c r="E33" s="29">
        <v>18.3</v>
      </c>
      <c r="F33" s="32">
        <v>6</v>
      </c>
    </row>
    <row r="34" spans="1:6" ht="18" customHeight="1" x14ac:dyDescent="0.25">
      <c r="A34" s="19" t="s">
        <v>137</v>
      </c>
      <c r="B34" s="7" t="s">
        <v>138</v>
      </c>
      <c r="C34" s="6">
        <v>1959</v>
      </c>
      <c r="D34" s="7" t="s">
        <v>21</v>
      </c>
      <c r="E34" s="29">
        <v>18.309999999999999</v>
      </c>
      <c r="F34" s="32">
        <v>7</v>
      </c>
    </row>
    <row r="35" spans="1:6" ht="18" customHeight="1" x14ac:dyDescent="0.25">
      <c r="A35" s="19" t="s">
        <v>31</v>
      </c>
      <c r="B35" s="7" t="s">
        <v>32</v>
      </c>
      <c r="C35" s="6">
        <v>1958</v>
      </c>
      <c r="D35" s="7" t="s">
        <v>33</v>
      </c>
      <c r="E35" s="29">
        <v>20.02</v>
      </c>
      <c r="F35" s="32">
        <v>8</v>
      </c>
    </row>
    <row r="36" spans="1:6" ht="18" customHeight="1" x14ac:dyDescent="0.25">
      <c r="A36" s="19" t="s">
        <v>306</v>
      </c>
      <c r="B36" s="7" t="s">
        <v>307</v>
      </c>
      <c r="C36" s="6">
        <v>1957</v>
      </c>
      <c r="D36" s="7" t="s">
        <v>21</v>
      </c>
      <c r="E36" s="29">
        <v>20.09</v>
      </c>
      <c r="F36" s="32">
        <v>9</v>
      </c>
    </row>
    <row r="37" spans="1:6" ht="18" customHeight="1" x14ac:dyDescent="0.25">
      <c r="A37" s="19" t="s">
        <v>283</v>
      </c>
      <c r="B37" s="7" t="s">
        <v>284</v>
      </c>
      <c r="C37" s="6">
        <v>1959</v>
      </c>
      <c r="D37" s="7" t="s">
        <v>285</v>
      </c>
      <c r="E37" s="29">
        <v>21.17</v>
      </c>
      <c r="F37" s="32">
        <v>10</v>
      </c>
    </row>
    <row r="38" spans="1:6" ht="18" customHeight="1" x14ac:dyDescent="0.25">
      <c r="A38" s="19" t="s">
        <v>202</v>
      </c>
      <c r="B38" s="7" t="s">
        <v>203</v>
      </c>
      <c r="C38" s="6">
        <v>1958</v>
      </c>
      <c r="D38" s="7" t="s">
        <v>21</v>
      </c>
      <c r="E38" s="29">
        <v>21.35</v>
      </c>
      <c r="F38" s="32">
        <v>11</v>
      </c>
    </row>
    <row r="39" spans="1:6" ht="18" customHeight="1" x14ac:dyDescent="0.25">
      <c r="A39" s="19" t="s">
        <v>115</v>
      </c>
      <c r="B39" s="7" t="s">
        <v>116</v>
      </c>
      <c r="C39" s="6">
        <v>1955</v>
      </c>
      <c r="D39" s="7" t="s">
        <v>117</v>
      </c>
      <c r="E39" s="29">
        <v>21.5</v>
      </c>
      <c r="F39" s="32">
        <v>12</v>
      </c>
    </row>
    <row r="40" spans="1:6" ht="18" customHeight="1" x14ac:dyDescent="0.25">
      <c r="A40" s="20" t="s">
        <v>316</v>
      </c>
      <c r="B40" s="3" t="s">
        <v>317</v>
      </c>
      <c r="C40" s="5">
        <v>1957</v>
      </c>
      <c r="D40" s="23" t="s">
        <v>14</v>
      </c>
      <c r="E40" s="31">
        <v>26.31</v>
      </c>
      <c r="F40" s="32">
        <v>13</v>
      </c>
    </row>
    <row r="41" spans="1:6" ht="18" customHeight="1" x14ac:dyDescent="0.25">
      <c r="A41" s="19" t="s">
        <v>299</v>
      </c>
      <c r="B41" s="7" t="s">
        <v>300</v>
      </c>
      <c r="C41" s="6">
        <v>1955</v>
      </c>
      <c r="D41" s="7" t="s">
        <v>301</v>
      </c>
      <c r="E41" s="29"/>
      <c r="F41" s="32">
        <v>14</v>
      </c>
    </row>
    <row r="42" spans="1:6" ht="18" customHeight="1" thickBot="1" x14ac:dyDescent="0.3">
      <c r="A42" s="21" t="s">
        <v>41</v>
      </c>
      <c r="B42" s="10" t="s">
        <v>42</v>
      </c>
      <c r="C42" s="11">
        <v>1957</v>
      </c>
      <c r="D42" s="10" t="s">
        <v>43</v>
      </c>
      <c r="E42" s="41">
        <v>18.12</v>
      </c>
      <c r="F42" s="34">
        <v>15</v>
      </c>
    </row>
    <row r="43" spans="1:6" ht="18" customHeight="1" thickBot="1" x14ac:dyDescent="0.3">
      <c r="A43" s="262" t="s">
        <v>354</v>
      </c>
      <c r="B43" s="263"/>
      <c r="C43" s="263"/>
      <c r="D43" s="263"/>
      <c r="E43" s="263"/>
      <c r="F43" s="264"/>
    </row>
    <row r="44" spans="1:6" ht="18" customHeight="1" x14ac:dyDescent="0.25">
      <c r="A44" s="18" t="s">
        <v>87</v>
      </c>
      <c r="B44" s="8" t="s">
        <v>88</v>
      </c>
      <c r="C44" s="9">
        <v>1963</v>
      </c>
      <c r="D44" s="8" t="s">
        <v>89</v>
      </c>
      <c r="E44" s="30">
        <v>15.31</v>
      </c>
      <c r="F44" s="40">
        <v>1</v>
      </c>
    </row>
    <row r="45" spans="1:6" ht="18" customHeight="1" x14ac:dyDescent="0.25">
      <c r="A45" s="19" t="s">
        <v>73</v>
      </c>
      <c r="B45" s="7" t="s">
        <v>74</v>
      </c>
      <c r="C45" s="6">
        <v>1964</v>
      </c>
      <c r="D45" s="23" t="s">
        <v>14</v>
      </c>
      <c r="E45" s="29">
        <v>15.54</v>
      </c>
      <c r="F45" s="32">
        <v>2</v>
      </c>
    </row>
    <row r="46" spans="1:6" ht="18" customHeight="1" x14ac:dyDescent="0.25">
      <c r="A46" s="19" t="s">
        <v>51</v>
      </c>
      <c r="B46" s="7" t="s">
        <v>52</v>
      </c>
      <c r="C46" s="6">
        <v>1960</v>
      </c>
      <c r="D46" s="7" t="s">
        <v>53</v>
      </c>
      <c r="E46" s="29">
        <v>16.16</v>
      </c>
      <c r="F46" s="32">
        <v>3</v>
      </c>
    </row>
    <row r="47" spans="1:6" ht="18" customHeight="1" x14ac:dyDescent="0.25">
      <c r="A47" s="19" t="s">
        <v>183</v>
      </c>
      <c r="B47" s="7" t="s">
        <v>184</v>
      </c>
      <c r="C47" s="6">
        <v>1962</v>
      </c>
      <c r="D47" s="7" t="s">
        <v>185</v>
      </c>
      <c r="E47" s="29">
        <v>16.21</v>
      </c>
      <c r="F47" s="32">
        <v>4</v>
      </c>
    </row>
    <row r="48" spans="1:6" ht="18" customHeight="1" x14ac:dyDescent="0.25">
      <c r="A48" s="19" t="s">
        <v>169</v>
      </c>
      <c r="B48" s="7" t="s">
        <v>170</v>
      </c>
      <c r="C48" s="6">
        <v>1960</v>
      </c>
      <c r="D48" s="23" t="s">
        <v>120</v>
      </c>
      <c r="E48" s="29">
        <v>17.46</v>
      </c>
      <c r="F48" s="32">
        <v>5</v>
      </c>
    </row>
    <row r="49" spans="1:6" ht="18" customHeight="1" x14ac:dyDescent="0.25">
      <c r="A49" s="20" t="s">
        <v>246</v>
      </c>
      <c r="B49" s="3" t="s">
        <v>247</v>
      </c>
      <c r="C49" s="5">
        <v>1964</v>
      </c>
      <c r="D49" s="3"/>
      <c r="E49" s="31">
        <v>18.420000000000002</v>
      </c>
      <c r="F49" s="32">
        <v>6</v>
      </c>
    </row>
    <row r="50" spans="1:6" ht="18" customHeight="1" x14ac:dyDescent="0.25">
      <c r="A50" s="19" t="s">
        <v>54</v>
      </c>
      <c r="B50" s="7" t="s">
        <v>55</v>
      </c>
      <c r="C50" s="6">
        <v>1962</v>
      </c>
      <c r="D50" s="7" t="s">
        <v>56</v>
      </c>
      <c r="E50" s="29">
        <v>18.579999999999998</v>
      </c>
      <c r="F50" s="32">
        <v>7</v>
      </c>
    </row>
    <row r="51" spans="1:6" ht="18" customHeight="1" x14ac:dyDescent="0.25">
      <c r="A51" s="19" t="s">
        <v>101</v>
      </c>
      <c r="B51" s="7" t="s">
        <v>102</v>
      </c>
      <c r="C51" s="6">
        <v>1963</v>
      </c>
      <c r="D51" s="7" t="s">
        <v>89</v>
      </c>
      <c r="E51" s="29">
        <v>20.5</v>
      </c>
      <c r="F51" s="32">
        <v>8</v>
      </c>
    </row>
    <row r="52" spans="1:6" ht="18" customHeight="1" x14ac:dyDescent="0.25">
      <c r="A52" s="19" t="s">
        <v>78</v>
      </c>
      <c r="B52" s="7" t="s">
        <v>79</v>
      </c>
      <c r="C52" s="6">
        <v>1963</v>
      </c>
      <c r="D52" s="7" t="s">
        <v>21</v>
      </c>
      <c r="E52" s="29">
        <v>22.2</v>
      </c>
      <c r="F52" s="32">
        <v>9</v>
      </c>
    </row>
    <row r="53" spans="1:6" ht="18" customHeight="1" x14ac:dyDescent="0.25">
      <c r="A53" s="19" t="s">
        <v>90</v>
      </c>
      <c r="B53" s="7" t="s">
        <v>91</v>
      </c>
      <c r="C53" s="6">
        <v>1961</v>
      </c>
      <c r="D53" s="23" t="s">
        <v>14</v>
      </c>
      <c r="E53" s="29"/>
      <c r="F53" s="32">
        <v>10</v>
      </c>
    </row>
    <row r="54" spans="1:6" ht="18" customHeight="1" thickBot="1" x14ac:dyDescent="0.3">
      <c r="A54" s="21" t="s">
        <v>314</v>
      </c>
      <c r="B54" s="10" t="s">
        <v>315</v>
      </c>
      <c r="C54" s="11">
        <v>1962</v>
      </c>
      <c r="D54" s="10" t="s">
        <v>21</v>
      </c>
      <c r="E54" s="41"/>
      <c r="F54" s="34">
        <v>11</v>
      </c>
    </row>
    <row r="55" spans="1:6" ht="18" customHeight="1" thickBot="1" x14ac:dyDescent="0.3">
      <c r="A55" s="274" t="s">
        <v>353</v>
      </c>
      <c r="B55" s="275"/>
      <c r="C55" s="275"/>
      <c r="D55" s="275"/>
      <c r="E55" s="275"/>
      <c r="F55" s="276"/>
    </row>
    <row r="56" spans="1:6" ht="18" customHeight="1" x14ac:dyDescent="0.25">
      <c r="A56" s="18" t="s">
        <v>110</v>
      </c>
      <c r="B56" s="8" t="s">
        <v>111</v>
      </c>
      <c r="C56" s="9">
        <v>1969</v>
      </c>
      <c r="D56" s="22" t="s">
        <v>14</v>
      </c>
      <c r="E56" s="30">
        <v>15.5</v>
      </c>
      <c r="F56" s="40">
        <v>1</v>
      </c>
    </row>
    <row r="57" spans="1:6" ht="18" customHeight="1" x14ac:dyDescent="0.25">
      <c r="A57" s="19" t="s">
        <v>302</v>
      </c>
      <c r="B57" s="7" t="s">
        <v>303</v>
      </c>
      <c r="C57" s="6">
        <v>1967</v>
      </c>
      <c r="D57" s="23" t="s">
        <v>14</v>
      </c>
      <c r="E57" s="29">
        <v>18.09</v>
      </c>
      <c r="F57" s="32">
        <v>2</v>
      </c>
    </row>
    <row r="58" spans="1:6" ht="18" customHeight="1" x14ac:dyDescent="0.25">
      <c r="A58" s="19" t="s">
        <v>255</v>
      </c>
      <c r="B58" s="7" t="s">
        <v>256</v>
      </c>
      <c r="C58" s="6">
        <v>1968</v>
      </c>
      <c r="D58" s="7" t="s">
        <v>21</v>
      </c>
      <c r="E58" s="29">
        <v>18.22</v>
      </c>
      <c r="F58" s="32">
        <v>3</v>
      </c>
    </row>
    <row r="59" spans="1:6" ht="18" customHeight="1" x14ac:dyDescent="0.25">
      <c r="A59" s="19" t="s">
        <v>213</v>
      </c>
      <c r="B59" s="7" t="s">
        <v>214</v>
      </c>
      <c r="C59" s="6">
        <v>1969</v>
      </c>
      <c r="D59" s="7" t="s">
        <v>158</v>
      </c>
      <c r="E59" s="29">
        <v>19.22</v>
      </c>
      <c r="F59" s="32">
        <v>4</v>
      </c>
    </row>
    <row r="60" spans="1:6" ht="18" customHeight="1" thickBot="1" x14ac:dyDescent="0.3">
      <c r="A60" s="21" t="s">
        <v>224</v>
      </c>
      <c r="B60" s="10" t="s">
        <v>225</v>
      </c>
      <c r="C60" s="11">
        <v>1966</v>
      </c>
      <c r="D60" s="51" t="s">
        <v>14</v>
      </c>
      <c r="E60" s="41">
        <v>21.04</v>
      </c>
      <c r="F60" s="34">
        <v>5</v>
      </c>
    </row>
    <row r="61" spans="1:6" ht="18" customHeight="1" thickBot="1" x14ac:dyDescent="0.3">
      <c r="A61" s="265" t="s">
        <v>352</v>
      </c>
      <c r="B61" s="266"/>
      <c r="C61" s="266"/>
      <c r="D61" s="266"/>
      <c r="E61" s="266"/>
      <c r="F61" s="267"/>
    </row>
    <row r="62" spans="1:6" ht="18" customHeight="1" x14ac:dyDescent="0.25">
      <c r="A62" s="18" t="s">
        <v>156</v>
      </c>
      <c r="B62" s="8" t="s">
        <v>157</v>
      </c>
      <c r="C62" s="9">
        <v>1971</v>
      </c>
      <c r="D62" s="8" t="s">
        <v>158</v>
      </c>
      <c r="E62" s="30">
        <v>14.52</v>
      </c>
      <c r="F62" s="40">
        <v>1</v>
      </c>
    </row>
    <row r="63" spans="1:6" ht="18" customHeight="1" x14ac:dyDescent="0.25">
      <c r="A63" s="19" t="s">
        <v>297</v>
      </c>
      <c r="B63" s="7" t="s">
        <v>298</v>
      </c>
      <c r="C63" s="6">
        <v>1974</v>
      </c>
      <c r="D63" s="7" t="s">
        <v>21</v>
      </c>
      <c r="E63" s="29">
        <v>15.32</v>
      </c>
      <c r="F63" s="32">
        <v>2</v>
      </c>
    </row>
    <row r="64" spans="1:6" ht="18" customHeight="1" x14ac:dyDescent="0.25">
      <c r="A64" s="19" t="s">
        <v>310</v>
      </c>
      <c r="B64" s="7" t="s">
        <v>311</v>
      </c>
      <c r="C64" s="6">
        <v>1970</v>
      </c>
      <c r="D64" s="7" t="s">
        <v>21</v>
      </c>
      <c r="E64" s="29">
        <v>16.52</v>
      </c>
      <c r="F64" s="32">
        <v>3</v>
      </c>
    </row>
    <row r="65" spans="1:6" ht="18" customHeight="1" x14ac:dyDescent="0.25">
      <c r="A65" s="19" t="s">
        <v>198</v>
      </c>
      <c r="B65" s="7" t="s">
        <v>199</v>
      </c>
      <c r="C65" s="6">
        <v>1974</v>
      </c>
      <c r="D65" s="3" t="s">
        <v>193</v>
      </c>
      <c r="E65" s="29">
        <v>17.25</v>
      </c>
      <c r="F65" s="32">
        <v>4</v>
      </c>
    </row>
    <row r="66" spans="1:6" ht="18" customHeight="1" x14ac:dyDescent="0.25">
      <c r="A66" s="19" t="s">
        <v>228</v>
      </c>
      <c r="B66" s="7" t="s">
        <v>229</v>
      </c>
      <c r="C66" s="6">
        <v>1970</v>
      </c>
      <c r="D66" s="7"/>
      <c r="E66" s="29">
        <v>17.29</v>
      </c>
      <c r="F66" s="32">
        <v>5</v>
      </c>
    </row>
    <row r="67" spans="1:6" ht="18" customHeight="1" x14ac:dyDescent="0.25">
      <c r="A67" s="19" t="s">
        <v>295</v>
      </c>
      <c r="B67" s="7" t="s">
        <v>296</v>
      </c>
      <c r="C67" s="6">
        <v>1970</v>
      </c>
      <c r="D67" s="7" t="s">
        <v>21</v>
      </c>
      <c r="E67" s="29">
        <v>19.059999999999999</v>
      </c>
      <c r="F67" s="32">
        <v>6</v>
      </c>
    </row>
    <row r="68" spans="1:6" ht="18" customHeight="1" x14ac:dyDescent="0.25">
      <c r="A68" s="20" t="s">
        <v>128</v>
      </c>
      <c r="B68" s="3" t="s">
        <v>129</v>
      </c>
      <c r="C68" s="5">
        <v>1970</v>
      </c>
      <c r="D68" s="3" t="s">
        <v>130</v>
      </c>
      <c r="E68" s="31">
        <v>19.22</v>
      </c>
      <c r="F68" s="32">
        <v>7</v>
      </c>
    </row>
    <row r="69" spans="1:6" ht="18" customHeight="1" x14ac:dyDescent="0.25">
      <c r="A69" s="19" t="s">
        <v>103</v>
      </c>
      <c r="B69" s="7" t="s">
        <v>104</v>
      </c>
      <c r="C69" s="6">
        <v>1973</v>
      </c>
      <c r="D69" s="23" t="s">
        <v>14</v>
      </c>
      <c r="E69" s="29">
        <v>19.309999999999999</v>
      </c>
      <c r="F69" s="32">
        <v>8</v>
      </c>
    </row>
    <row r="70" spans="1:6" ht="18" customHeight="1" x14ac:dyDescent="0.25">
      <c r="A70" s="19" t="s">
        <v>281</v>
      </c>
      <c r="B70" s="7" t="s">
        <v>282</v>
      </c>
      <c r="C70" s="6">
        <v>1972</v>
      </c>
      <c r="D70" s="7"/>
      <c r="E70" s="29">
        <v>20.13</v>
      </c>
      <c r="F70" s="32">
        <v>9</v>
      </c>
    </row>
    <row r="71" spans="1:6" ht="18" customHeight="1" thickBot="1" x14ac:dyDescent="0.3">
      <c r="A71" s="21" t="s">
        <v>263</v>
      </c>
      <c r="B71" s="10" t="s">
        <v>264</v>
      </c>
      <c r="C71" s="11">
        <v>1973</v>
      </c>
      <c r="D71" s="10" t="s">
        <v>21</v>
      </c>
      <c r="E71" s="41"/>
      <c r="F71" s="34">
        <v>10</v>
      </c>
    </row>
    <row r="72" spans="1:6" ht="18" customHeight="1" thickBot="1" x14ac:dyDescent="0.3">
      <c r="A72" s="262" t="s">
        <v>351</v>
      </c>
      <c r="B72" s="263"/>
      <c r="C72" s="263"/>
      <c r="D72" s="263"/>
      <c r="E72" s="263"/>
      <c r="F72" s="264"/>
    </row>
    <row r="73" spans="1:6" ht="18" customHeight="1" x14ac:dyDescent="0.25">
      <c r="A73" s="18" t="s">
        <v>248</v>
      </c>
      <c r="B73" s="8" t="s">
        <v>249</v>
      </c>
      <c r="C73" s="9">
        <v>1983</v>
      </c>
      <c r="D73" s="8" t="s">
        <v>252</v>
      </c>
      <c r="E73" s="62">
        <v>13</v>
      </c>
      <c r="F73" s="28">
        <v>1</v>
      </c>
    </row>
    <row r="74" spans="1:6" ht="18" customHeight="1" x14ac:dyDescent="0.25">
      <c r="A74" s="19" t="s">
        <v>320</v>
      </c>
      <c r="B74" s="7" t="s">
        <v>321</v>
      </c>
      <c r="C74" s="6">
        <v>1983</v>
      </c>
      <c r="D74" s="7" t="s">
        <v>21</v>
      </c>
      <c r="E74" s="29">
        <v>13.39</v>
      </c>
      <c r="F74" s="32">
        <v>2</v>
      </c>
    </row>
    <row r="75" spans="1:6" ht="18" customHeight="1" x14ac:dyDescent="0.25">
      <c r="A75" s="19" t="s">
        <v>162</v>
      </c>
      <c r="B75" s="7" t="s">
        <v>163</v>
      </c>
      <c r="C75" s="6">
        <v>1982</v>
      </c>
      <c r="D75" s="7" t="s">
        <v>161</v>
      </c>
      <c r="E75" s="29">
        <v>13.42</v>
      </c>
      <c r="F75" s="32">
        <v>3</v>
      </c>
    </row>
    <row r="76" spans="1:6" ht="18" customHeight="1" x14ac:dyDescent="0.25">
      <c r="A76" s="20" t="s">
        <v>191</v>
      </c>
      <c r="B76" s="3" t="s">
        <v>192</v>
      </c>
      <c r="C76" s="5">
        <v>1979</v>
      </c>
      <c r="D76" s="3" t="s">
        <v>193</v>
      </c>
      <c r="E76" s="31">
        <v>14.14</v>
      </c>
      <c r="F76" s="32">
        <v>4</v>
      </c>
    </row>
    <row r="77" spans="1:6" ht="18" customHeight="1" x14ac:dyDescent="0.25">
      <c r="A77" s="20" t="s">
        <v>318</v>
      </c>
      <c r="B77" s="3" t="s">
        <v>319</v>
      </c>
      <c r="C77" s="5">
        <v>1983</v>
      </c>
      <c r="D77" s="3" t="s">
        <v>149</v>
      </c>
      <c r="E77" s="31">
        <v>14.17</v>
      </c>
      <c r="F77" s="32">
        <v>5</v>
      </c>
    </row>
    <row r="78" spans="1:6" ht="18" customHeight="1" x14ac:dyDescent="0.25">
      <c r="A78" s="19" t="s">
        <v>188</v>
      </c>
      <c r="B78" s="7" t="s">
        <v>189</v>
      </c>
      <c r="C78" s="6">
        <v>1982</v>
      </c>
      <c r="D78" s="7" t="s">
        <v>190</v>
      </c>
      <c r="E78" s="29">
        <v>14.48</v>
      </c>
      <c r="F78" s="32">
        <v>6</v>
      </c>
    </row>
    <row r="79" spans="1:6" ht="18" customHeight="1" x14ac:dyDescent="0.25">
      <c r="A79" s="19" t="s">
        <v>277</v>
      </c>
      <c r="B79" s="7" t="s">
        <v>278</v>
      </c>
      <c r="C79" s="6">
        <v>1982</v>
      </c>
      <c r="D79" s="7" t="s">
        <v>149</v>
      </c>
      <c r="E79" s="29">
        <v>14.49</v>
      </c>
      <c r="F79" s="32">
        <v>7</v>
      </c>
    </row>
    <row r="80" spans="1:6" ht="18" customHeight="1" x14ac:dyDescent="0.25">
      <c r="A80" s="19" t="s">
        <v>139</v>
      </c>
      <c r="B80" s="3" t="s">
        <v>140</v>
      </c>
      <c r="C80" s="5">
        <v>1984</v>
      </c>
      <c r="D80" s="3" t="s">
        <v>141</v>
      </c>
      <c r="E80" s="31">
        <v>14.58</v>
      </c>
      <c r="F80" s="32">
        <v>8</v>
      </c>
    </row>
    <row r="81" spans="1:6" ht="18" customHeight="1" x14ac:dyDescent="0.25">
      <c r="A81" s="19" t="s">
        <v>250</v>
      </c>
      <c r="B81" s="7" t="s">
        <v>251</v>
      </c>
      <c r="C81" s="6">
        <v>1984</v>
      </c>
      <c r="D81" s="7" t="s">
        <v>149</v>
      </c>
      <c r="E81" s="29">
        <v>16.149999999999999</v>
      </c>
      <c r="F81" s="32">
        <v>9</v>
      </c>
    </row>
    <row r="82" spans="1:6" ht="18" customHeight="1" x14ac:dyDescent="0.25">
      <c r="A82" s="19" t="s">
        <v>36</v>
      </c>
      <c r="B82" s="7" t="s">
        <v>37</v>
      </c>
      <c r="C82" s="6">
        <v>1982</v>
      </c>
      <c r="D82" s="23" t="s">
        <v>14</v>
      </c>
      <c r="E82" s="29">
        <v>17.170000000000002</v>
      </c>
      <c r="F82" s="32">
        <v>10</v>
      </c>
    </row>
    <row r="83" spans="1:6" ht="18" customHeight="1" x14ac:dyDescent="0.25">
      <c r="A83" s="19" t="s">
        <v>239</v>
      </c>
      <c r="B83" s="7" t="s">
        <v>240</v>
      </c>
      <c r="C83" s="6">
        <v>1983</v>
      </c>
      <c r="D83" s="7" t="s">
        <v>149</v>
      </c>
      <c r="E83" s="29">
        <v>17.329999999999998</v>
      </c>
      <c r="F83" s="32">
        <v>11</v>
      </c>
    </row>
    <row r="84" spans="1:6" ht="18" customHeight="1" x14ac:dyDescent="0.25">
      <c r="A84" s="61">
        <v>10</v>
      </c>
      <c r="B84" s="36" t="s">
        <v>347</v>
      </c>
      <c r="C84" s="60">
        <v>1984</v>
      </c>
      <c r="D84" s="59"/>
      <c r="E84" s="29">
        <v>17.38</v>
      </c>
      <c r="F84" s="32">
        <v>12</v>
      </c>
    </row>
    <row r="85" spans="1:6" ht="18" customHeight="1" x14ac:dyDescent="0.25">
      <c r="A85" s="19" t="s">
        <v>241</v>
      </c>
      <c r="B85" s="7" t="s">
        <v>242</v>
      </c>
      <c r="C85" s="6">
        <v>1980</v>
      </c>
      <c r="D85" s="7" t="s">
        <v>133</v>
      </c>
      <c r="E85" s="29">
        <v>17.53</v>
      </c>
      <c r="F85" s="32">
        <v>13</v>
      </c>
    </row>
    <row r="86" spans="1:6" ht="18" customHeight="1" x14ac:dyDescent="0.25">
      <c r="A86" s="19" t="s">
        <v>121</v>
      </c>
      <c r="B86" s="7" t="s">
        <v>122</v>
      </c>
      <c r="C86" s="6">
        <v>1982</v>
      </c>
      <c r="D86" s="7" t="s">
        <v>21</v>
      </c>
      <c r="E86" s="29">
        <v>18.149999999999999</v>
      </c>
      <c r="F86" s="32">
        <v>14</v>
      </c>
    </row>
    <row r="87" spans="1:6" ht="18" customHeight="1" x14ac:dyDescent="0.25">
      <c r="A87" s="19" t="s">
        <v>26</v>
      </c>
      <c r="B87" s="7" t="s">
        <v>27</v>
      </c>
      <c r="C87" s="6">
        <v>1983</v>
      </c>
      <c r="D87" s="7" t="s">
        <v>28</v>
      </c>
      <c r="E87" s="29">
        <v>18.440000000000001</v>
      </c>
      <c r="F87" s="32">
        <v>15</v>
      </c>
    </row>
    <row r="88" spans="1:6" ht="18" customHeight="1" x14ac:dyDescent="0.25">
      <c r="A88" s="19" t="s">
        <v>180</v>
      </c>
      <c r="B88" s="7" t="s">
        <v>181</v>
      </c>
      <c r="C88" s="6">
        <v>1984</v>
      </c>
      <c r="D88" s="7" t="s">
        <v>182</v>
      </c>
      <c r="E88" s="29">
        <v>19.09</v>
      </c>
      <c r="F88" s="32">
        <v>16</v>
      </c>
    </row>
    <row r="89" spans="1:6" ht="18" customHeight="1" x14ac:dyDescent="0.25">
      <c r="A89" s="19" t="s">
        <v>171</v>
      </c>
      <c r="B89" s="7" t="s">
        <v>172</v>
      </c>
      <c r="C89" s="6">
        <v>1984</v>
      </c>
      <c r="D89" s="7" t="s">
        <v>21</v>
      </c>
      <c r="E89" s="29">
        <v>19.21</v>
      </c>
      <c r="F89" s="32">
        <v>17</v>
      </c>
    </row>
    <row r="90" spans="1:6" ht="18" customHeight="1" x14ac:dyDescent="0.25">
      <c r="A90" s="19" t="s">
        <v>152</v>
      </c>
      <c r="B90" s="7" t="s">
        <v>153</v>
      </c>
      <c r="C90" s="6">
        <v>1984</v>
      </c>
      <c r="D90" s="7" t="s">
        <v>21</v>
      </c>
      <c r="E90" s="29">
        <v>19.36</v>
      </c>
      <c r="F90" s="32">
        <v>18</v>
      </c>
    </row>
    <row r="91" spans="1:6" ht="18" customHeight="1" x14ac:dyDescent="0.25">
      <c r="A91" s="19" t="s">
        <v>332</v>
      </c>
      <c r="B91" s="7" t="s">
        <v>333</v>
      </c>
      <c r="C91" s="6">
        <v>1983</v>
      </c>
      <c r="D91" s="7" t="s">
        <v>21</v>
      </c>
      <c r="E91" s="29">
        <v>19.37</v>
      </c>
      <c r="F91" s="32">
        <v>19</v>
      </c>
    </row>
    <row r="92" spans="1:6" ht="18" customHeight="1" x14ac:dyDescent="0.25">
      <c r="A92" s="19" t="s">
        <v>186</v>
      </c>
      <c r="B92" s="7" t="s">
        <v>187</v>
      </c>
      <c r="C92" s="6">
        <v>1979</v>
      </c>
      <c r="D92" s="7" t="s">
        <v>21</v>
      </c>
      <c r="E92" s="29">
        <v>20.329999999999998</v>
      </c>
      <c r="F92" s="32">
        <v>20</v>
      </c>
    </row>
    <row r="93" spans="1:6" ht="18" customHeight="1" x14ac:dyDescent="0.25">
      <c r="A93" s="20" t="s">
        <v>324</v>
      </c>
      <c r="B93" s="3" t="s">
        <v>325</v>
      </c>
      <c r="C93" s="5">
        <v>1980</v>
      </c>
      <c r="D93" s="3" t="s">
        <v>326</v>
      </c>
      <c r="E93" s="31">
        <v>20.46</v>
      </c>
      <c r="F93" s="32">
        <v>21</v>
      </c>
    </row>
    <row r="94" spans="1:6" ht="18" customHeight="1" thickBot="1" x14ac:dyDescent="0.3">
      <c r="A94" s="21" t="s">
        <v>267</v>
      </c>
      <c r="B94" s="10" t="s">
        <v>268</v>
      </c>
      <c r="C94" s="11">
        <v>1984</v>
      </c>
      <c r="D94" s="10" t="s">
        <v>21</v>
      </c>
      <c r="E94" s="41">
        <v>21.38</v>
      </c>
      <c r="F94" s="34">
        <v>22</v>
      </c>
    </row>
    <row r="95" spans="1:6" ht="18" customHeight="1" thickBot="1" x14ac:dyDescent="0.3">
      <c r="A95" s="262" t="s">
        <v>350</v>
      </c>
      <c r="B95" s="263"/>
      <c r="C95" s="263"/>
      <c r="D95" s="263"/>
      <c r="E95" s="263"/>
      <c r="F95" s="264"/>
    </row>
    <row r="96" spans="1:6" ht="18" customHeight="1" x14ac:dyDescent="0.25">
      <c r="A96" s="18" t="s">
        <v>236</v>
      </c>
      <c r="B96" s="8" t="s">
        <v>237</v>
      </c>
      <c r="C96" s="9">
        <v>1986</v>
      </c>
      <c r="D96" s="8" t="s">
        <v>238</v>
      </c>
      <c r="E96" s="30">
        <v>13.03</v>
      </c>
      <c r="F96" s="40">
        <v>1</v>
      </c>
    </row>
    <row r="97" spans="1:6" ht="18" customHeight="1" x14ac:dyDescent="0.25">
      <c r="A97" s="19" t="s">
        <v>167</v>
      </c>
      <c r="B97" s="7" t="s">
        <v>168</v>
      </c>
      <c r="C97" s="6">
        <v>1986</v>
      </c>
      <c r="D97" s="7" t="s">
        <v>166</v>
      </c>
      <c r="E97" s="29">
        <v>13.13</v>
      </c>
      <c r="F97" s="32">
        <v>2</v>
      </c>
    </row>
    <row r="98" spans="1:6" ht="18" customHeight="1" x14ac:dyDescent="0.25">
      <c r="A98" s="19" t="s">
        <v>164</v>
      </c>
      <c r="B98" s="7" t="s">
        <v>165</v>
      </c>
      <c r="C98" s="6">
        <v>1986</v>
      </c>
      <c r="D98" s="7" t="s">
        <v>166</v>
      </c>
      <c r="E98" s="29">
        <v>13.29</v>
      </c>
      <c r="F98" s="32">
        <v>3</v>
      </c>
    </row>
    <row r="99" spans="1:6" ht="18" customHeight="1" x14ac:dyDescent="0.25">
      <c r="A99" s="19" t="s">
        <v>253</v>
      </c>
      <c r="B99" s="7" t="s">
        <v>254</v>
      </c>
      <c r="C99" s="6">
        <v>1994</v>
      </c>
      <c r="D99" s="7" t="s">
        <v>68</v>
      </c>
      <c r="E99" s="29">
        <v>13.41</v>
      </c>
      <c r="F99" s="32">
        <v>4</v>
      </c>
    </row>
    <row r="100" spans="1:6" ht="18" customHeight="1" x14ac:dyDescent="0.25">
      <c r="A100" s="19" t="s">
        <v>273</v>
      </c>
      <c r="B100" s="7" t="s">
        <v>274</v>
      </c>
      <c r="C100" s="6">
        <v>1991</v>
      </c>
      <c r="D100" s="23" t="s">
        <v>18</v>
      </c>
      <c r="E100" s="29">
        <v>13.55</v>
      </c>
      <c r="F100" s="32">
        <v>5</v>
      </c>
    </row>
    <row r="101" spans="1:6" ht="18" customHeight="1" x14ac:dyDescent="0.25">
      <c r="A101" s="19" t="s">
        <v>217</v>
      </c>
      <c r="B101" s="7" t="s">
        <v>218</v>
      </c>
      <c r="C101" s="6">
        <v>1990</v>
      </c>
      <c r="D101" s="7" t="s">
        <v>133</v>
      </c>
      <c r="E101" s="29">
        <v>13.58</v>
      </c>
      <c r="F101" s="32">
        <v>6</v>
      </c>
    </row>
    <row r="102" spans="1:6" ht="18" customHeight="1" x14ac:dyDescent="0.25">
      <c r="A102" s="19" t="s">
        <v>204</v>
      </c>
      <c r="B102" s="7" t="s">
        <v>205</v>
      </c>
      <c r="C102" s="6">
        <v>1995</v>
      </c>
      <c r="D102" s="23" t="s">
        <v>18</v>
      </c>
      <c r="E102" s="29">
        <v>13.59</v>
      </c>
      <c r="F102" s="32">
        <v>7</v>
      </c>
    </row>
    <row r="103" spans="1:6" ht="18" customHeight="1" x14ac:dyDescent="0.25">
      <c r="A103" s="19" t="s">
        <v>234</v>
      </c>
      <c r="B103" s="7" t="s">
        <v>235</v>
      </c>
      <c r="C103" s="6">
        <v>1988</v>
      </c>
      <c r="D103" s="23" t="s">
        <v>14</v>
      </c>
      <c r="E103" s="29">
        <v>14.13</v>
      </c>
      <c r="F103" s="32">
        <v>8</v>
      </c>
    </row>
    <row r="104" spans="1:6" ht="18" customHeight="1" x14ac:dyDescent="0.25">
      <c r="A104" s="20" t="s">
        <v>126</v>
      </c>
      <c r="B104" s="3" t="s">
        <v>127</v>
      </c>
      <c r="C104" s="5">
        <v>1992</v>
      </c>
      <c r="D104" s="7" t="s">
        <v>120</v>
      </c>
      <c r="E104" s="31">
        <v>14.23</v>
      </c>
      <c r="F104" s="32">
        <v>9</v>
      </c>
    </row>
    <row r="105" spans="1:6" ht="18" customHeight="1" x14ac:dyDescent="0.25">
      <c r="A105" s="19" t="s">
        <v>221</v>
      </c>
      <c r="B105" s="7" t="s">
        <v>222</v>
      </c>
      <c r="C105" s="6">
        <v>1991</v>
      </c>
      <c r="D105" s="7" t="s">
        <v>223</v>
      </c>
      <c r="E105" s="29">
        <v>14.3</v>
      </c>
      <c r="F105" s="32">
        <v>10</v>
      </c>
    </row>
    <row r="106" spans="1:6" ht="18" customHeight="1" x14ac:dyDescent="0.25">
      <c r="A106" s="24" t="s">
        <v>232</v>
      </c>
      <c r="B106" s="25" t="s">
        <v>233</v>
      </c>
      <c r="C106" s="26">
        <v>1986</v>
      </c>
      <c r="D106" s="25" t="s">
        <v>346</v>
      </c>
      <c r="E106" s="31">
        <v>14.37</v>
      </c>
      <c r="F106" s="32">
        <v>11</v>
      </c>
    </row>
    <row r="107" spans="1:6" ht="18" customHeight="1" x14ac:dyDescent="0.25">
      <c r="A107" s="20" t="s">
        <v>261</v>
      </c>
      <c r="B107" s="3" t="s">
        <v>262</v>
      </c>
      <c r="C107" s="5">
        <v>1993</v>
      </c>
      <c r="D107" s="3" t="s">
        <v>133</v>
      </c>
      <c r="E107" s="31">
        <v>14.59</v>
      </c>
      <c r="F107" s="32">
        <v>12</v>
      </c>
    </row>
    <row r="108" spans="1:6" ht="18" customHeight="1" x14ac:dyDescent="0.25">
      <c r="A108" s="19" t="s">
        <v>288</v>
      </c>
      <c r="B108" s="7" t="s">
        <v>289</v>
      </c>
      <c r="C108" s="6">
        <v>1987</v>
      </c>
      <c r="D108" s="7" t="s">
        <v>149</v>
      </c>
      <c r="E108" s="29">
        <v>15.27</v>
      </c>
      <c r="F108" s="32">
        <v>13</v>
      </c>
    </row>
    <row r="109" spans="1:6" ht="18" customHeight="1" x14ac:dyDescent="0.25">
      <c r="A109" s="19" t="s">
        <v>99</v>
      </c>
      <c r="B109" s="7" t="s">
        <v>100</v>
      </c>
      <c r="C109" s="6">
        <v>1989</v>
      </c>
      <c r="D109" s="7" t="s">
        <v>21</v>
      </c>
      <c r="E109" s="29">
        <v>15.45</v>
      </c>
      <c r="F109" s="32">
        <v>14</v>
      </c>
    </row>
    <row r="110" spans="1:6" ht="18" customHeight="1" x14ac:dyDescent="0.25">
      <c r="A110" s="19" t="s">
        <v>146</v>
      </c>
      <c r="B110" s="7" t="s">
        <v>144</v>
      </c>
      <c r="C110" s="6">
        <v>1989</v>
      </c>
      <c r="D110" s="7" t="s">
        <v>145</v>
      </c>
      <c r="E110" s="29">
        <v>15.51</v>
      </c>
      <c r="F110" s="32">
        <v>15</v>
      </c>
    </row>
    <row r="111" spans="1:6" ht="18" customHeight="1" x14ac:dyDescent="0.25">
      <c r="A111" s="19" t="s">
        <v>337</v>
      </c>
      <c r="B111" s="7" t="s">
        <v>338</v>
      </c>
      <c r="C111" s="6">
        <v>1985</v>
      </c>
      <c r="D111" s="7" t="s">
        <v>21</v>
      </c>
      <c r="E111" s="29">
        <v>15.52</v>
      </c>
      <c r="F111" s="32">
        <v>16</v>
      </c>
    </row>
    <row r="112" spans="1:6" ht="15.75" x14ac:dyDescent="0.25">
      <c r="A112" s="19" t="s">
        <v>329</v>
      </c>
      <c r="B112" s="7" t="s">
        <v>330</v>
      </c>
      <c r="C112" s="6">
        <v>1988</v>
      </c>
      <c r="D112" s="7" t="s">
        <v>21</v>
      </c>
      <c r="E112" s="29">
        <v>16.03</v>
      </c>
      <c r="F112" s="32">
        <v>17</v>
      </c>
    </row>
    <row r="113" spans="1:6" ht="18" customHeight="1" x14ac:dyDescent="0.25">
      <c r="A113" s="19" t="s">
        <v>135</v>
      </c>
      <c r="B113" s="3" t="s">
        <v>136</v>
      </c>
      <c r="C113" s="5">
        <v>1993</v>
      </c>
      <c r="D113" s="23" t="s">
        <v>120</v>
      </c>
      <c r="E113" s="31">
        <v>16.22</v>
      </c>
      <c r="F113" s="32">
        <v>18</v>
      </c>
    </row>
    <row r="114" spans="1:6" ht="18" customHeight="1" x14ac:dyDescent="0.25">
      <c r="A114" s="19" t="s">
        <v>44</v>
      </c>
      <c r="B114" s="7" t="s">
        <v>45</v>
      </c>
      <c r="C114" s="6">
        <v>1985</v>
      </c>
      <c r="D114" s="7" t="s">
        <v>46</v>
      </c>
      <c r="E114" s="29">
        <v>16.329999999999998</v>
      </c>
      <c r="F114" s="32">
        <v>19</v>
      </c>
    </row>
    <row r="115" spans="1:6" ht="18" customHeight="1" x14ac:dyDescent="0.25">
      <c r="A115" s="19" t="s">
        <v>327</v>
      </c>
      <c r="B115" s="7" t="s">
        <v>328</v>
      </c>
      <c r="C115" s="6">
        <v>1985</v>
      </c>
      <c r="D115" s="7" t="s">
        <v>331</v>
      </c>
      <c r="E115" s="29">
        <v>16.45</v>
      </c>
      <c r="F115" s="32">
        <v>20</v>
      </c>
    </row>
    <row r="116" spans="1:6" ht="18" customHeight="1" x14ac:dyDescent="0.25">
      <c r="A116" s="19" t="s">
        <v>334</v>
      </c>
      <c r="B116" s="7" t="s">
        <v>335</v>
      </c>
      <c r="C116" s="6">
        <v>1985</v>
      </c>
      <c r="D116" s="7" t="s">
        <v>21</v>
      </c>
      <c r="E116" s="29">
        <v>16.46</v>
      </c>
      <c r="F116" s="32">
        <v>21</v>
      </c>
    </row>
    <row r="117" spans="1:6" ht="18" customHeight="1" x14ac:dyDescent="0.25">
      <c r="A117" s="19" t="s">
        <v>322</v>
      </c>
      <c r="B117" s="7" t="s">
        <v>323</v>
      </c>
      <c r="C117" s="6">
        <v>1992</v>
      </c>
      <c r="D117" s="7" t="s">
        <v>21</v>
      </c>
      <c r="E117" s="29">
        <v>16.5</v>
      </c>
      <c r="F117" s="32">
        <v>22</v>
      </c>
    </row>
    <row r="118" spans="1:6" ht="18" customHeight="1" x14ac:dyDescent="0.25">
      <c r="A118" s="19" t="s">
        <v>134</v>
      </c>
      <c r="B118" s="7" t="s">
        <v>345</v>
      </c>
      <c r="C118" s="6">
        <v>1985</v>
      </c>
      <c r="D118" s="7" t="s">
        <v>120</v>
      </c>
      <c r="E118" s="29">
        <v>17.010000000000002</v>
      </c>
      <c r="F118" s="32">
        <v>23</v>
      </c>
    </row>
    <row r="119" spans="1:6" ht="18" customHeight="1" x14ac:dyDescent="0.25">
      <c r="A119" s="19" t="s">
        <v>271</v>
      </c>
      <c r="B119" s="7" t="s">
        <v>272</v>
      </c>
      <c r="C119" s="6">
        <v>1993</v>
      </c>
      <c r="D119" s="7" t="s">
        <v>21</v>
      </c>
      <c r="E119" s="29">
        <v>17.02</v>
      </c>
      <c r="F119" s="32">
        <v>24</v>
      </c>
    </row>
    <row r="120" spans="1:6" ht="18" customHeight="1" x14ac:dyDescent="0.25">
      <c r="A120" s="19" t="s">
        <v>177</v>
      </c>
      <c r="B120" s="7" t="s">
        <v>178</v>
      </c>
      <c r="C120" s="6">
        <v>1992</v>
      </c>
      <c r="D120" s="7" t="s">
        <v>179</v>
      </c>
      <c r="E120" s="29">
        <v>17.03</v>
      </c>
      <c r="F120" s="32">
        <v>25</v>
      </c>
    </row>
    <row r="121" spans="1:6" ht="18" customHeight="1" x14ac:dyDescent="0.25">
      <c r="A121" s="19" t="s">
        <v>340</v>
      </c>
      <c r="B121" s="3" t="s">
        <v>343</v>
      </c>
      <c r="C121" s="5">
        <v>1985</v>
      </c>
      <c r="D121" s="3" t="s">
        <v>344</v>
      </c>
      <c r="E121" s="31">
        <v>17.09</v>
      </c>
      <c r="F121" s="32">
        <v>26</v>
      </c>
    </row>
    <row r="122" spans="1:6" ht="18" customHeight="1" x14ac:dyDescent="0.25">
      <c r="A122" s="57">
        <v>43</v>
      </c>
      <c r="B122" s="36" t="s">
        <v>94</v>
      </c>
      <c r="C122" s="38">
        <v>1986</v>
      </c>
      <c r="D122" s="36" t="s">
        <v>21</v>
      </c>
      <c r="E122" s="58">
        <v>17.09</v>
      </c>
      <c r="F122" s="32">
        <v>27</v>
      </c>
    </row>
    <row r="123" spans="1:6" ht="18" customHeight="1" x14ac:dyDescent="0.25">
      <c r="A123" s="19" t="s">
        <v>131</v>
      </c>
      <c r="B123" s="7" t="s">
        <v>132</v>
      </c>
      <c r="C123" s="6">
        <v>1992</v>
      </c>
      <c r="D123" s="7" t="s">
        <v>133</v>
      </c>
      <c r="E123" s="29">
        <v>17.28</v>
      </c>
      <c r="F123" s="32">
        <v>28</v>
      </c>
    </row>
    <row r="124" spans="1:6" ht="18" customHeight="1" x14ac:dyDescent="0.25">
      <c r="A124" s="19" t="s">
        <v>208</v>
      </c>
      <c r="B124" s="3" t="s">
        <v>209</v>
      </c>
      <c r="C124" s="5">
        <v>1989</v>
      </c>
      <c r="D124" s="3" t="s">
        <v>210</v>
      </c>
      <c r="E124" s="31">
        <v>17.37</v>
      </c>
      <c r="F124" s="32">
        <v>29</v>
      </c>
    </row>
    <row r="125" spans="1:6" ht="18" customHeight="1" x14ac:dyDescent="0.25">
      <c r="A125" s="19" t="s">
        <v>290</v>
      </c>
      <c r="B125" s="3" t="s">
        <v>291</v>
      </c>
      <c r="C125" s="5">
        <v>1986</v>
      </c>
      <c r="D125" s="3" t="s">
        <v>21</v>
      </c>
      <c r="E125" s="31">
        <v>18.010000000000002</v>
      </c>
      <c r="F125" s="32">
        <v>30</v>
      </c>
    </row>
    <row r="126" spans="1:6" ht="18" customHeight="1" x14ac:dyDescent="0.25">
      <c r="A126" s="19" t="s">
        <v>147</v>
      </c>
      <c r="B126" s="7" t="s">
        <v>148</v>
      </c>
      <c r="C126" s="6">
        <v>1985</v>
      </c>
      <c r="D126" s="7" t="s">
        <v>149</v>
      </c>
      <c r="E126" s="29">
        <v>18.22</v>
      </c>
      <c r="F126" s="32">
        <v>31</v>
      </c>
    </row>
    <row r="127" spans="1:6" ht="18" customHeight="1" x14ac:dyDescent="0.25">
      <c r="A127" s="19" t="s">
        <v>97</v>
      </c>
      <c r="B127" s="7" t="s">
        <v>98</v>
      </c>
      <c r="C127" s="6">
        <v>1988</v>
      </c>
      <c r="D127" s="7" t="s">
        <v>21</v>
      </c>
      <c r="E127" s="29">
        <v>18.23</v>
      </c>
      <c r="F127" s="32">
        <v>32</v>
      </c>
    </row>
    <row r="128" spans="1:6" ht="18" customHeight="1" x14ac:dyDescent="0.25">
      <c r="A128" s="19" t="s">
        <v>118</v>
      </c>
      <c r="B128" s="7" t="s">
        <v>119</v>
      </c>
      <c r="C128" s="6">
        <v>1990</v>
      </c>
      <c r="D128" s="7" t="s">
        <v>120</v>
      </c>
      <c r="E128" s="29">
        <v>18.39</v>
      </c>
      <c r="F128" s="32">
        <v>33</v>
      </c>
    </row>
    <row r="129" spans="1:6" ht="18" customHeight="1" x14ac:dyDescent="0.25">
      <c r="A129" s="19" t="s">
        <v>154</v>
      </c>
      <c r="B129" s="7" t="s">
        <v>155</v>
      </c>
      <c r="C129" s="6">
        <v>1985</v>
      </c>
      <c r="D129" s="7"/>
      <c r="E129" s="29">
        <v>19.3</v>
      </c>
      <c r="F129" s="32">
        <v>34</v>
      </c>
    </row>
    <row r="130" spans="1:6" ht="18" customHeight="1" x14ac:dyDescent="0.25">
      <c r="A130" s="19" t="s">
        <v>159</v>
      </c>
      <c r="B130" s="7" t="s">
        <v>160</v>
      </c>
      <c r="C130" s="6">
        <v>1988</v>
      </c>
      <c r="D130" s="7" t="s">
        <v>161</v>
      </c>
      <c r="E130" s="29">
        <v>19.350000000000001</v>
      </c>
      <c r="F130" s="32">
        <v>35</v>
      </c>
    </row>
    <row r="131" spans="1:6" ht="18" customHeight="1" x14ac:dyDescent="0.25">
      <c r="A131" s="19" t="s">
        <v>150</v>
      </c>
      <c r="B131" s="3" t="s">
        <v>151</v>
      </c>
      <c r="C131" s="5">
        <v>1987</v>
      </c>
      <c r="D131" s="3" t="s">
        <v>21</v>
      </c>
      <c r="E131" s="31">
        <v>19.38</v>
      </c>
      <c r="F131" s="32">
        <v>36</v>
      </c>
    </row>
    <row r="132" spans="1:6" ht="18" customHeight="1" x14ac:dyDescent="0.25">
      <c r="A132" s="19" t="s">
        <v>244</v>
      </c>
      <c r="B132" s="7" t="s">
        <v>245</v>
      </c>
      <c r="C132" s="6">
        <v>1987</v>
      </c>
      <c r="D132" s="7" t="s">
        <v>149</v>
      </c>
      <c r="E132" s="29">
        <v>19.5</v>
      </c>
      <c r="F132" s="32">
        <v>37</v>
      </c>
    </row>
    <row r="133" spans="1:6" ht="18" customHeight="1" x14ac:dyDescent="0.25">
      <c r="A133" s="19" t="s">
        <v>34</v>
      </c>
      <c r="B133" s="7" t="s">
        <v>35</v>
      </c>
      <c r="C133" s="6">
        <v>1985</v>
      </c>
      <c r="D133" s="7" t="s">
        <v>21</v>
      </c>
      <c r="E133" s="29">
        <v>20.46</v>
      </c>
      <c r="F133" s="32">
        <v>38</v>
      </c>
    </row>
    <row r="134" spans="1:6" ht="18" customHeight="1" x14ac:dyDescent="0.25">
      <c r="A134" s="20" t="s">
        <v>312</v>
      </c>
      <c r="B134" s="3" t="s">
        <v>313</v>
      </c>
      <c r="C134" s="5">
        <v>1989</v>
      </c>
      <c r="D134" s="3" t="s">
        <v>21</v>
      </c>
      <c r="E134" s="31">
        <v>21.03</v>
      </c>
      <c r="F134" s="32">
        <v>39</v>
      </c>
    </row>
    <row r="135" spans="1:6" ht="18" customHeight="1" x14ac:dyDescent="0.25">
      <c r="A135" s="19" t="s">
        <v>206</v>
      </c>
      <c r="B135" s="7" t="s">
        <v>207</v>
      </c>
      <c r="C135" s="6">
        <v>1988</v>
      </c>
      <c r="D135" s="23" t="s">
        <v>46</v>
      </c>
      <c r="E135" s="29">
        <v>21.2</v>
      </c>
      <c r="F135" s="32">
        <v>40</v>
      </c>
    </row>
    <row r="136" spans="1:6" ht="18" customHeight="1" x14ac:dyDescent="0.25">
      <c r="A136" s="19" t="s">
        <v>15</v>
      </c>
      <c r="B136" s="7" t="s">
        <v>24</v>
      </c>
      <c r="C136" s="6">
        <v>1985</v>
      </c>
      <c r="D136" s="23" t="s">
        <v>14</v>
      </c>
      <c r="E136" s="29">
        <v>21.3</v>
      </c>
      <c r="F136" s="32">
        <v>41</v>
      </c>
    </row>
    <row r="137" spans="1:6" ht="18" customHeight="1" thickBot="1" x14ac:dyDescent="0.3">
      <c r="A137" s="52" t="s">
        <v>341</v>
      </c>
      <c r="B137" s="53" t="s">
        <v>339</v>
      </c>
      <c r="C137" s="54">
        <v>1993</v>
      </c>
      <c r="D137" s="53" t="s">
        <v>342</v>
      </c>
      <c r="E137" s="55">
        <v>29.59</v>
      </c>
      <c r="F137" s="34">
        <v>42</v>
      </c>
    </row>
    <row r="138" spans="1:6" ht="18" customHeight="1" thickBot="1" x14ac:dyDescent="0.3">
      <c r="A138" s="262" t="s">
        <v>348</v>
      </c>
      <c r="B138" s="263"/>
      <c r="C138" s="263"/>
      <c r="D138" s="263"/>
      <c r="E138" s="263"/>
      <c r="F138" s="264"/>
    </row>
    <row r="139" spans="1:6" ht="18" customHeight="1" x14ac:dyDescent="0.25">
      <c r="A139" s="18" t="s">
        <v>173</v>
      </c>
      <c r="B139" s="8" t="s">
        <v>174</v>
      </c>
      <c r="C139" s="9">
        <v>1998</v>
      </c>
      <c r="D139" s="22" t="s">
        <v>18</v>
      </c>
      <c r="E139" s="39">
        <v>14.12</v>
      </c>
      <c r="F139" s="40">
        <v>1</v>
      </c>
    </row>
    <row r="140" spans="1:6" ht="18" customHeight="1" x14ac:dyDescent="0.25">
      <c r="A140" s="19" t="s">
        <v>175</v>
      </c>
      <c r="B140" s="7" t="s">
        <v>176</v>
      </c>
      <c r="C140" s="6">
        <v>1997</v>
      </c>
      <c r="D140" s="23" t="s">
        <v>18</v>
      </c>
      <c r="E140" s="29">
        <v>15.34</v>
      </c>
      <c r="F140" s="32">
        <v>2</v>
      </c>
    </row>
    <row r="141" spans="1:6" ht="18" customHeight="1" x14ac:dyDescent="0.25">
      <c r="A141" s="19" t="s">
        <v>57</v>
      </c>
      <c r="B141" s="7" t="s">
        <v>58</v>
      </c>
      <c r="C141" s="6">
        <v>1998</v>
      </c>
      <c r="D141" s="7" t="s">
        <v>56</v>
      </c>
      <c r="E141" s="29">
        <v>15.36</v>
      </c>
      <c r="F141" s="32">
        <v>3</v>
      </c>
    </row>
    <row r="142" spans="1:6" ht="18" customHeight="1" x14ac:dyDescent="0.25">
      <c r="A142" s="19" t="s">
        <v>47</v>
      </c>
      <c r="B142" s="7" t="s">
        <v>48</v>
      </c>
      <c r="C142" s="6">
        <v>1997</v>
      </c>
      <c r="D142" s="23" t="s">
        <v>18</v>
      </c>
      <c r="E142" s="29">
        <v>15.57</v>
      </c>
      <c r="F142" s="32">
        <v>4</v>
      </c>
    </row>
    <row r="143" spans="1:6" ht="18" customHeight="1" x14ac:dyDescent="0.25">
      <c r="A143" s="19" t="s">
        <v>257</v>
      </c>
      <c r="B143" s="7" t="s">
        <v>258</v>
      </c>
      <c r="C143" s="6">
        <v>1998</v>
      </c>
      <c r="D143" s="7"/>
      <c r="E143" s="29">
        <v>18.52</v>
      </c>
      <c r="F143" s="32">
        <v>5</v>
      </c>
    </row>
    <row r="144" spans="1:6" ht="18" customHeight="1" x14ac:dyDescent="0.25">
      <c r="A144" s="19" t="s">
        <v>259</v>
      </c>
      <c r="B144" s="7" t="s">
        <v>260</v>
      </c>
      <c r="C144" s="6">
        <v>1998</v>
      </c>
      <c r="D144" s="7"/>
      <c r="E144" s="29">
        <v>19.55</v>
      </c>
      <c r="F144" s="32">
        <v>6</v>
      </c>
    </row>
    <row r="145" spans="1:6" ht="18" customHeight="1" x14ac:dyDescent="0.25">
      <c r="A145" s="19" t="s">
        <v>304</v>
      </c>
      <c r="B145" s="7" t="s">
        <v>305</v>
      </c>
      <c r="C145" s="6">
        <v>1998</v>
      </c>
      <c r="D145" s="7" t="s">
        <v>21</v>
      </c>
      <c r="E145" s="29">
        <v>21.58</v>
      </c>
      <c r="F145" s="32">
        <v>7</v>
      </c>
    </row>
    <row r="146" spans="1:6" ht="18" customHeight="1" x14ac:dyDescent="0.25">
      <c r="A146" s="19" t="s">
        <v>292</v>
      </c>
      <c r="B146" s="7" t="s">
        <v>293</v>
      </c>
      <c r="C146" s="6">
        <v>1996</v>
      </c>
      <c r="D146" s="7" t="s">
        <v>294</v>
      </c>
      <c r="E146" s="29">
        <v>23.02</v>
      </c>
      <c r="F146" s="32">
        <v>8</v>
      </c>
    </row>
    <row r="147" spans="1:6" ht="18" customHeight="1" x14ac:dyDescent="0.25">
      <c r="A147" s="19" t="s">
        <v>194</v>
      </c>
      <c r="B147" s="7" t="s">
        <v>195</v>
      </c>
      <c r="C147" s="6">
        <v>1998</v>
      </c>
      <c r="D147" s="7" t="s">
        <v>21</v>
      </c>
      <c r="E147" s="29">
        <v>24.05</v>
      </c>
      <c r="F147" s="32">
        <v>9</v>
      </c>
    </row>
    <row r="148" spans="1:6" ht="18" customHeight="1" x14ac:dyDescent="0.25">
      <c r="A148" s="19" t="s">
        <v>85</v>
      </c>
      <c r="B148" s="3" t="s">
        <v>86</v>
      </c>
      <c r="C148" s="5">
        <v>1998</v>
      </c>
      <c r="D148" s="3" t="s">
        <v>21</v>
      </c>
      <c r="E148" s="31">
        <v>24.22</v>
      </c>
      <c r="F148" s="32">
        <v>10</v>
      </c>
    </row>
    <row r="149" spans="1:6" ht="18" customHeight="1" thickBot="1" x14ac:dyDescent="0.3">
      <c r="A149" s="21" t="s">
        <v>82</v>
      </c>
      <c r="B149" s="10" t="s">
        <v>83</v>
      </c>
      <c r="C149" s="11">
        <v>1998</v>
      </c>
      <c r="D149" s="10" t="s">
        <v>84</v>
      </c>
      <c r="E149" s="41"/>
      <c r="F149" s="34">
        <v>11</v>
      </c>
    </row>
    <row r="150" spans="1:6" ht="18" customHeight="1" thickBot="1" x14ac:dyDescent="0.3">
      <c r="A150" s="271" t="s">
        <v>349</v>
      </c>
      <c r="B150" s="272"/>
      <c r="C150" s="272"/>
      <c r="D150" s="272"/>
      <c r="E150" s="272"/>
      <c r="F150" s="273"/>
    </row>
    <row r="151" spans="1:6" ht="18" customHeight="1" x14ac:dyDescent="0.25">
      <c r="A151" s="18" t="s">
        <v>92</v>
      </c>
      <c r="B151" s="8" t="s">
        <v>93</v>
      </c>
      <c r="C151" s="9">
        <v>2001</v>
      </c>
      <c r="D151" s="22" t="s">
        <v>18</v>
      </c>
      <c r="E151" s="30">
        <v>16.07</v>
      </c>
      <c r="F151" s="40">
        <v>1</v>
      </c>
    </row>
    <row r="152" spans="1:6" ht="18" customHeight="1" x14ac:dyDescent="0.25">
      <c r="A152" s="19" t="s">
        <v>62</v>
      </c>
      <c r="B152" s="7" t="s">
        <v>63</v>
      </c>
      <c r="C152" s="6">
        <v>2000</v>
      </c>
      <c r="D152" s="7" t="s">
        <v>7</v>
      </c>
      <c r="E152" s="29">
        <v>16.28</v>
      </c>
      <c r="F152" s="32">
        <v>2</v>
      </c>
    </row>
    <row r="153" spans="1:6" ht="18" customHeight="1" x14ac:dyDescent="0.25">
      <c r="A153" s="19" t="s">
        <v>219</v>
      </c>
      <c r="B153" s="3" t="s">
        <v>220</v>
      </c>
      <c r="C153" s="5">
        <v>2000</v>
      </c>
      <c r="D153" s="23" t="s">
        <v>18</v>
      </c>
      <c r="E153" s="31">
        <v>16.57</v>
      </c>
      <c r="F153" s="32">
        <v>3</v>
      </c>
    </row>
    <row r="154" spans="1:6" ht="18" customHeight="1" x14ac:dyDescent="0.25">
      <c r="A154" s="19" t="s">
        <v>66</v>
      </c>
      <c r="B154" s="7" t="s">
        <v>67</v>
      </c>
      <c r="C154" s="6">
        <v>2002</v>
      </c>
      <c r="D154" s="7" t="s">
        <v>68</v>
      </c>
      <c r="E154" s="29">
        <v>17.54</v>
      </c>
      <c r="F154" s="32">
        <v>4</v>
      </c>
    </row>
    <row r="155" spans="1:6" ht="18" customHeight="1" x14ac:dyDescent="0.25">
      <c r="A155" s="19" t="s">
        <v>71</v>
      </c>
      <c r="B155" s="7" t="s">
        <v>72</v>
      </c>
      <c r="C155" s="6">
        <v>2003</v>
      </c>
      <c r="D155" s="7" t="s">
        <v>68</v>
      </c>
      <c r="E155" s="29">
        <v>18.2</v>
      </c>
      <c r="F155" s="32">
        <v>5</v>
      </c>
    </row>
    <row r="156" spans="1:6" ht="18" customHeight="1" x14ac:dyDescent="0.25">
      <c r="A156" s="19" t="s">
        <v>69</v>
      </c>
      <c r="B156" s="7" t="s">
        <v>70</v>
      </c>
      <c r="C156" s="6">
        <v>2003</v>
      </c>
      <c r="D156" s="7" t="s">
        <v>68</v>
      </c>
      <c r="E156" s="29">
        <v>19.100000000000001</v>
      </c>
      <c r="F156" s="32">
        <v>6</v>
      </c>
    </row>
    <row r="157" spans="1:6" ht="18" customHeight="1" x14ac:dyDescent="0.25">
      <c r="A157" s="19" t="s">
        <v>200</v>
      </c>
      <c r="B157" s="7" t="s">
        <v>201</v>
      </c>
      <c r="C157" s="6">
        <v>2001</v>
      </c>
      <c r="D157" s="3" t="s">
        <v>193</v>
      </c>
      <c r="E157" s="29">
        <v>19.46</v>
      </c>
      <c r="F157" s="32">
        <v>7</v>
      </c>
    </row>
    <row r="158" spans="1:6" ht="18" customHeight="1" x14ac:dyDescent="0.25">
      <c r="A158" s="19" t="s">
        <v>64</v>
      </c>
      <c r="B158" s="7" t="s">
        <v>65</v>
      </c>
      <c r="C158" s="6">
        <v>2001</v>
      </c>
      <c r="D158" s="7" t="s">
        <v>7</v>
      </c>
      <c r="E158" s="29">
        <v>20.059999999999999</v>
      </c>
      <c r="F158" s="32">
        <v>8</v>
      </c>
    </row>
    <row r="159" spans="1:6" ht="18" customHeight="1" x14ac:dyDescent="0.25">
      <c r="A159" s="19" t="s">
        <v>30</v>
      </c>
      <c r="B159" s="7" t="s">
        <v>29</v>
      </c>
      <c r="C159" s="6">
        <v>2003</v>
      </c>
      <c r="D159" s="23" t="s">
        <v>18</v>
      </c>
      <c r="E159" s="29">
        <v>20.37</v>
      </c>
      <c r="F159" s="32">
        <v>9</v>
      </c>
    </row>
    <row r="160" spans="1:6" ht="18" customHeight="1" x14ac:dyDescent="0.25">
      <c r="A160" s="19" t="s">
        <v>265</v>
      </c>
      <c r="B160" s="7" t="s">
        <v>266</v>
      </c>
      <c r="C160" s="6">
        <v>2001</v>
      </c>
      <c r="D160" s="7" t="s">
        <v>182</v>
      </c>
      <c r="E160" s="29">
        <v>21.22</v>
      </c>
      <c r="F160" s="32">
        <v>10</v>
      </c>
    </row>
    <row r="161" spans="1:6" ht="18" customHeight="1" x14ac:dyDescent="0.25">
      <c r="A161" s="19" t="s">
        <v>215</v>
      </c>
      <c r="B161" s="7" t="s">
        <v>216</v>
      </c>
      <c r="C161" s="6">
        <v>2003</v>
      </c>
      <c r="D161" s="23" t="s">
        <v>18</v>
      </c>
      <c r="E161" s="29">
        <v>23.42</v>
      </c>
      <c r="F161" s="32">
        <v>11</v>
      </c>
    </row>
    <row r="162" spans="1:6" ht="18" customHeight="1" x14ac:dyDescent="0.25">
      <c r="A162" s="19" t="s">
        <v>95</v>
      </c>
      <c r="B162" s="7" t="s">
        <v>96</v>
      </c>
      <c r="C162" s="6">
        <v>2004</v>
      </c>
      <c r="D162" s="7" t="s">
        <v>77</v>
      </c>
      <c r="E162" s="29">
        <v>25.43</v>
      </c>
      <c r="F162" s="32">
        <v>12</v>
      </c>
    </row>
    <row r="163" spans="1:6" ht="18" customHeight="1" thickBot="1" x14ac:dyDescent="0.3">
      <c r="A163" s="21" t="s">
        <v>226</v>
      </c>
      <c r="B163" s="10" t="s">
        <v>227</v>
      </c>
      <c r="C163" s="11">
        <v>2002</v>
      </c>
      <c r="D163" s="51" t="s">
        <v>18</v>
      </c>
      <c r="E163" s="41"/>
      <c r="F163" s="34">
        <v>13</v>
      </c>
    </row>
  </sheetData>
  <sortState ref="A6:F9">
    <sortCondition ref="E6:E9"/>
  </sortState>
  <mergeCells count="13">
    <mergeCell ref="A55:F55"/>
    <mergeCell ref="A150:F150"/>
    <mergeCell ref="A138:F138"/>
    <mergeCell ref="A95:F95"/>
    <mergeCell ref="A72:F72"/>
    <mergeCell ref="A61:F61"/>
    <mergeCell ref="A2:F2"/>
    <mergeCell ref="A43:F43"/>
    <mergeCell ref="A27:F27"/>
    <mergeCell ref="A18:F18"/>
    <mergeCell ref="A13:F13"/>
    <mergeCell ref="A11:F11"/>
    <mergeCell ref="A6:F6"/>
  </mergeCells>
  <pageMargins left="0.7" right="0.7" top="0.75" bottom="0.75" header="0.3" footer="0.3"/>
  <pageSetup paperSize="9" scale="8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9"/>
  <sheetViews>
    <sheetView workbookViewId="0">
      <selection activeCell="F13" sqref="F13"/>
    </sheetView>
  </sheetViews>
  <sheetFormatPr defaultRowHeight="15.75" x14ac:dyDescent="0.25"/>
  <cols>
    <col min="1" max="1" width="6.85546875" style="101" customWidth="1"/>
    <col min="2" max="2" width="6.85546875" style="88" customWidth="1"/>
    <col min="3" max="3" width="24.42578125" style="1" customWidth="1"/>
    <col min="4" max="4" width="24.28515625" style="102" customWidth="1"/>
    <col min="5" max="5" width="15.28515625" style="86" customWidth="1"/>
    <col min="6" max="6" width="9.85546875" style="1" customWidth="1"/>
    <col min="7" max="16384" width="9.140625" style="1"/>
  </cols>
  <sheetData>
    <row r="1" spans="1:7" ht="22.5" customHeight="1" x14ac:dyDescent="0.25">
      <c r="A1" s="258" t="s">
        <v>360</v>
      </c>
      <c r="B1" s="258"/>
      <c r="C1" s="258"/>
      <c r="D1" s="258"/>
      <c r="E1" s="258"/>
      <c r="F1" s="258"/>
      <c r="G1" s="258"/>
    </row>
    <row r="2" spans="1:7" ht="27" customHeight="1" x14ac:dyDescent="0.25">
      <c r="A2" s="250" t="s">
        <v>361</v>
      </c>
      <c r="B2" s="250"/>
      <c r="C2" s="250"/>
      <c r="D2" s="250"/>
      <c r="E2" s="250"/>
      <c r="F2" s="250"/>
      <c r="G2" s="250"/>
    </row>
    <row r="3" spans="1:7" x14ac:dyDescent="0.25">
      <c r="A3" s="258" t="s">
        <v>362</v>
      </c>
      <c r="B3" s="258"/>
      <c r="C3" s="258"/>
      <c r="D3" s="258"/>
      <c r="E3" s="258"/>
      <c r="F3" s="258"/>
      <c r="G3" s="258"/>
    </row>
    <row r="4" spans="1:7" x14ac:dyDescent="0.25">
      <c r="C4" s="101"/>
      <c r="E4" s="102"/>
      <c r="F4" s="101"/>
      <c r="G4" s="101"/>
    </row>
    <row r="5" spans="1:7" ht="21" x14ac:dyDescent="0.35">
      <c r="C5" s="240" t="s">
        <v>363</v>
      </c>
      <c r="D5" s="258"/>
      <c r="E5" s="258"/>
      <c r="F5" s="258"/>
      <c r="G5" s="101"/>
    </row>
    <row r="7" spans="1:7" ht="18.75" x14ac:dyDescent="0.3">
      <c r="D7" s="85" t="s">
        <v>9</v>
      </c>
      <c r="F7" s="64"/>
    </row>
    <row r="8" spans="1:7" x14ac:dyDescent="0.25">
      <c r="D8" s="102" t="s">
        <v>364</v>
      </c>
    </row>
    <row r="9" spans="1:7" x14ac:dyDescent="0.25">
      <c r="C9" s="1" t="s">
        <v>367</v>
      </c>
    </row>
    <row r="10" spans="1:7" ht="16.5" thickBot="1" x14ac:dyDescent="0.3">
      <c r="E10" s="257" t="s">
        <v>365</v>
      </c>
      <c r="F10" s="257"/>
      <c r="G10" s="257"/>
    </row>
    <row r="11" spans="1:7" ht="34.5" customHeight="1" thickBot="1" x14ac:dyDescent="0.3">
      <c r="A11" s="65" t="s">
        <v>368</v>
      </c>
      <c r="B11" s="66" t="s">
        <v>0</v>
      </c>
      <c r="C11" s="67" t="s">
        <v>1</v>
      </c>
      <c r="D11" s="67" t="s">
        <v>2</v>
      </c>
      <c r="E11" s="67" t="s">
        <v>6</v>
      </c>
      <c r="F11" s="67" t="s">
        <v>3</v>
      </c>
      <c r="G11" s="45" t="s">
        <v>4</v>
      </c>
    </row>
    <row r="12" spans="1:7" ht="18.75" customHeight="1" thickBot="1" x14ac:dyDescent="0.3">
      <c r="A12" s="252" t="s">
        <v>336</v>
      </c>
      <c r="B12" s="255"/>
      <c r="C12" s="255"/>
      <c r="D12" s="255"/>
      <c r="E12" s="255"/>
      <c r="F12" s="255"/>
      <c r="G12" s="256"/>
    </row>
    <row r="13" spans="1:7" ht="45" customHeight="1" x14ac:dyDescent="0.25">
      <c r="A13" s="70">
        <v>1</v>
      </c>
      <c r="B13" s="90">
        <v>490</v>
      </c>
      <c r="C13" s="71" t="s">
        <v>435</v>
      </c>
      <c r="D13" s="81" t="s">
        <v>414</v>
      </c>
      <c r="E13" s="81" t="s">
        <v>677</v>
      </c>
      <c r="F13" s="8" t="s">
        <v>751</v>
      </c>
      <c r="G13" s="28"/>
    </row>
    <row r="14" spans="1:7" ht="15.75" customHeight="1" x14ac:dyDescent="0.25">
      <c r="A14" s="75">
        <v>2</v>
      </c>
      <c r="B14" s="92">
        <v>174</v>
      </c>
      <c r="C14" s="68" t="s">
        <v>445</v>
      </c>
      <c r="D14" s="69" t="s">
        <v>414</v>
      </c>
      <c r="E14" s="69" t="s">
        <v>680</v>
      </c>
      <c r="F14" s="3" t="s">
        <v>752</v>
      </c>
      <c r="G14" s="78"/>
    </row>
    <row r="15" spans="1:7" ht="15.75" customHeight="1" thickBot="1" x14ac:dyDescent="0.3">
      <c r="A15" s="72">
        <v>3</v>
      </c>
      <c r="B15" s="91">
        <v>342</v>
      </c>
      <c r="C15" s="73" t="s">
        <v>627</v>
      </c>
      <c r="D15" s="83" t="s">
        <v>414</v>
      </c>
      <c r="E15" s="94"/>
      <c r="F15" s="10" t="s">
        <v>753</v>
      </c>
      <c r="G15" s="114"/>
    </row>
    <row r="16" spans="1:7" ht="15.75" customHeight="1" thickBot="1" x14ac:dyDescent="0.3">
      <c r="A16" s="243" t="s">
        <v>730</v>
      </c>
      <c r="B16" s="244"/>
      <c r="C16" s="244"/>
      <c r="D16" s="244"/>
      <c r="E16" s="244"/>
      <c r="F16" s="244"/>
      <c r="G16" s="245"/>
    </row>
    <row r="17" spans="1:19" ht="15.75" customHeight="1" x14ac:dyDescent="0.25">
      <c r="A17" s="70"/>
      <c r="B17" s="90">
        <v>299</v>
      </c>
      <c r="C17" s="71" t="s">
        <v>567</v>
      </c>
      <c r="D17" s="81" t="s">
        <v>553</v>
      </c>
      <c r="E17" s="81" t="s">
        <v>704</v>
      </c>
      <c r="F17" s="82" t="s">
        <v>787</v>
      </c>
      <c r="G17" s="28"/>
    </row>
    <row r="18" spans="1:19" ht="15.75" customHeight="1" x14ac:dyDescent="0.25">
      <c r="A18" s="75"/>
      <c r="B18" s="92">
        <v>294</v>
      </c>
      <c r="C18" s="68" t="s">
        <v>562</v>
      </c>
      <c r="D18" s="69" t="s">
        <v>553</v>
      </c>
      <c r="E18" s="69" t="s">
        <v>704</v>
      </c>
      <c r="F18" s="3" t="s">
        <v>857</v>
      </c>
      <c r="G18" s="78"/>
    </row>
    <row r="19" spans="1:19" ht="15.75" customHeight="1" x14ac:dyDescent="0.25">
      <c r="A19" s="75"/>
      <c r="B19" s="92">
        <v>298</v>
      </c>
      <c r="C19" s="68" t="s">
        <v>566</v>
      </c>
      <c r="D19" s="69" t="s">
        <v>553</v>
      </c>
      <c r="E19" s="69" t="s">
        <v>715</v>
      </c>
      <c r="F19" s="3" t="s">
        <v>864</v>
      </c>
      <c r="G19" s="113"/>
    </row>
    <row r="20" spans="1:19" ht="30" x14ac:dyDescent="0.25">
      <c r="A20" s="75">
        <v>4</v>
      </c>
      <c r="B20" s="92">
        <v>293</v>
      </c>
      <c r="C20" s="68" t="s">
        <v>561</v>
      </c>
      <c r="D20" s="69" t="s">
        <v>553</v>
      </c>
      <c r="E20" s="69" t="s">
        <v>704</v>
      </c>
      <c r="F20" s="3" t="s">
        <v>883</v>
      </c>
      <c r="G20" s="113"/>
    </row>
    <row r="21" spans="1:19" ht="30" x14ac:dyDescent="0.25">
      <c r="A21" s="75">
        <v>259</v>
      </c>
      <c r="B21" s="92">
        <v>296</v>
      </c>
      <c r="C21" s="68" t="s">
        <v>564</v>
      </c>
      <c r="D21" s="69" t="s">
        <v>553</v>
      </c>
      <c r="E21" s="69" t="s">
        <v>714</v>
      </c>
      <c r="F21" s="3" t="s">
        <v>888</v>
      </c>
      <c r="G21" s="78"/>
    </row>
    <row r="22" spans="1:19" ht="30" x14ac:dyDescent="0.25">
      <c r="A22" s="75">
        <v>5</v>
      </c>
      <c r="B22" s="92">
        <v>489</v>
      </c>
      <c r="C22" s="68" t="s">
        <v>646</v>
      </c>
      <c r="D22" s="69" t="s">
        <v>553</v>
      </c>
      <c r="E22" s="25"/>
      <c r="F22" s="3" t="s">
        <v>901</v>
      </c>
      <c r="G22" s="78"/>
    </row>
    <row r="23" spans="1:19" ht="15.75" customHeight="1" x14ac:dyDescent="0.25">
      <c r="A23" s="75">
        <v>6</v>
      </c>
      <c r="B23" s="92">
        <v>295</v>
      </c>
      <c r="C23" s="68" t="s">
        <v>563</v>
      </c>
      <c r="D23" s="69" t="s">
        <v>553</v>
      </c>
      <c r="E23" s="69" t="s">
        <v>676</v>
      </c>
      <c r="F23" s="3" t="s">
        <v>904</v>
      </c>
      <c r="G23" s="78"/>
    </row>
    <row r="24" spans="1:19" ht="21" customHeight="1" x14ac:dyDescent="0.25">
      <c r="A24" s="131"/>
      <c r="B24" s="92">
        <v>291</v>
      </c>
      <c r="C24" s="68" t="s">
        <v>559</v>
      </c>
      <c r="D24" s="69" t="s">
        <v>553</v>
      </c>
      <c r="E24" s="69" t="s">
        <v>704</v>
      </c>
      <c r="F24" s="3" t="s">
        <v>906</v>
      </c>
      <c r="G24" s="79"/>
    </row>
    <row r="25" spans="1:19" ht="30" x14ac:dyDescent="0.25">
      <c r="A25" s="75">
        <v>7</v>
      </c>
      <c r="B25" s="92">
        <v>353</v>
      </c>
      <c r="C25" s="68" t="s">
        <v>647</v>
      </c>
      <c r="D25" s="69" t="s">
        <v>553</v>
      </c>
      <c r="E25" s="25"/>
      <c r="F25" s="3" t="s">
        <v>923</v>
      </c>
      <c r="G25" s="78"/>
    </row>
    <row r="26" spans="1:19" ht="30" x14ac:dyDescent="0.25">
      <c r="A26" s="75">
        <v>8</v>
      </c>
      <c r="B26" s="92">
        <v>285</v>
      </c>
      <c r="C26" s="68" t="s">
        <v>552</v>
      </c>
      <c r="D26" s="69" t="s">
        <v>553</v>
      </c>
      <c r="E26" s="69" t="s">
        <v>704</v>
      </c>
      <c r="F26" s="3" t="s">
        <v>924</v>
      </c>
      <c r="G26" s="78"/>
    </row>
    <row r="27" spans="1:19" ht="30" x14ac:dyDescent="0.25">
      <c r="A27" s="75">
        <v>14</v>
      </c>
      <c r="B27" s="92">
        <v>297</v>
      </c>
      <c r="C27" s="68" t="s">
        <v>565</v>
      </c>
      <c r="D27" s="69" t="s">
        <v>553</v>
      </c>
      <c r="E27" s="69" t="s">
        <v>21</v>
      </c>
      <c r="F27" s="3" t="s">
        <v>934</v>
      </c>
      <c r="G27" s="79"/>
    </row>
    <row r="28" spans="1:19" ht="30" x14ac:dyDescent="0.25">
      <c r="A28" s="75">
        <v>15</v>
      </c>
      <c r="B28" s="92">
        <v>290</v>
      </c>
      <c r="C28" s="68" t="s">
        <v>558</v>
      </c>
      <c r="D28" s="69" t="s">
        <v>553</v>
      </c>
      <c r="E28" s="69" t="s">
        <v>660</v>
      </c>
      <c r="F28" s="3" t="s">
        <v>936</v>
      </c>
      <c r="G28" s="78"/>
      <c r="J28" s="117"/>
      <c r="K28" s="117"/>
      <c r="L28" s="117"/>
      <c r="M28" s="117"/>
      <c r="N28" s="117"/>
      <c r="O28" s="117"/>
      <c r="P28" s="117"/>
      <c r="Q28" s="117"/>
      <c r="R28" s="117"/>
      <c r="S28" s="117"/>
    </row>
    <row r="29" spans="1:19" ht="30" x14ac:dyDescent="0.25">
      <c r="A29" s="75">
        <v>9</v>
      </c>
      <c r="B29" s="92">
        <v>292</v>
      </c>
      <c r="C29" s="68" t="s">
        <v>560</v>
      </c>
      <c r="D29" s="69" t="s">
        <v>553</v>
      </c>
      <c r="E29" s="69" t="s">
        <v>704</v>
      </c>
      <c r="F29" s="3" t="s">
        <v>943</v>
      </c>
      <c r="G29" s="78"/>
      <c r="J29" s="117"/>
      <c r="K29" s="117"/>
      <c r="L29" s="117"/>
      <c r="M29" s="117"/>
      <c r="N29" s="117"/>
      <c r="O29" s="117"/>
      <c r="P29" s="117"/>
      <c r="Q29" s="117"/>
      <c r="R29" s="117"/>
      <c r="S29" s="117"/>
    </row>
    <row r="30" spans="1:19" ht="21" customHeight="1" x14ac:dyDescent="0.25">
      <c r="A30" s="131"/>
      <c r="B30" s="92">
        <v>286</v>
      </c>
      <c r="C30" s="68" t="s">
        <v>741</v>
      </c>
      <c r="D30" s="69" t="s">
        <v>553</v>
      </c>
      <c r="E30" s="25" t="s">
        <v>743</v>
      </c>
      <c r="F30" s="3" t="s">
        <v>959</v>
      </c>
      <c r="G30" s="78"/>
      <c r="J30" s="117"/>
      <c r="K30" s="117"/>
      <c r="L30" s="117"/>
      <c r="M30" s="117"/>
      <c r="N30" s="117"/>
      <c r="O30" s="117"/>
      <c r="P30" s="117"/>
      <c r="Q30" s="117"/>
      <c r="R30" s="117"/>
      <c r="S30" s="117"/>
    </row>
    <row r="31" spans="1:19" ht="21" customHeight="1" thickBot="1" x14ac:dyDescent="0.3">
      <c r="A31" s="131"/>
      <c r="B31" s="132">
        <v>492</v>
      </c>
      <c r="C31" s="133" t="s">
        <v>554</v>
      </c>
      <c r="D31" s="69" t="s">
        <v>553</v>
      </c>
      <c r="E31" s="134" t="s">
        <v>713</v>
      </c>
      <c r="F31" s="135" t="s">
        <v>968</v>
      </c>
      <c r="G31" s="164"/>
      <c r="J31" s="117"/>
      <c r="K31" s="117"/>
      <c r="L31" s="117"/>
      <c r="M31" s="117"/>
      <c r="N31" s="117"/>
      <c r="O31" s="117"/>
      <c r="P31" s="117"/>
      <c r="Q31" s="117"/>
      <c r="R31" s="117"/>
      <c r="S31" s="117"/>
    </row>
    <row r="32" spans="1:19" ht="30" x14ac:dyDescent="0.25">
      <c r="A32" s="75">
        <v>13</v>
      </c>
      <c r="B32" s="92">
        <v>287</v>
      </c>
      <c r="C32" s="68" t="s">
        <v>555</v>
      </c>
      <c r="D32" s="69" t="s">
        <v>553</v>
      </c>
      <c r="E32" s="69" t="s">
        <v>21</v>
      </c>
      <c r="F32" s="3"/>
      <c r="G32" s="79"/>
      <c r="J32" s="244"/>
      <c r="K32" s="244"/>
      <c r="L32" s="244"/>
      <c r="M32" s="244"/>
      <c r="N32" s="244"/>
      <c r="O32" s="244"/>
      <c r="P32" s="244"/>
      <c r="Q32" s="117"/>
      <c r="R32" s="117"/>
      <c r="S32" s="117"/>
    </row>
    <row r="33" spans="1:19" ht="30" x14ac:dyDescent="0.25">
      <c r="A33" s="75">
        <v>10</v>
      </c>
      <c r="B33" s="92">
        <v>288</v>
      </c>
      <c r="C33" s="68" t="s">
        <v>556</v>
      </c>
      <c r="D33" s="69" t="s">
        <v>553</v>
      </c>
      <c r="E33" s="69" t="s">
        <v>704</v>
      </c>
      <c r="F33" s="3"/>
      <c r="G33" s="78"/>
      <c r="J33" s="117"/>
      <c r="K33" s="117"/>
      <c r="L33" s="117"/>
      <c r="M33" s="117"/>
      <c r="N33" s="117"/>
      <c r="O33" s="117"/>
      <c r="P33" s="117"/>
      <c r="Q33" s="117"/>
      <c r="R33" s="117"/>
      <c r="S33" s="117"/>
    </row>
    <row r="34" spans="1:19" ht="30" x14ac:dyDescent="0.25">
      <c r="A34" s="75">
        <v>11</v>
      </c>
      <c r="B34" s="92">
        <v>289</v>
      </c>
      <c r="C34" s="68" t="s">
        <v>557</v>
      </c>
      <c r="D34" s="69" t="s">
        <v>553</v>
      </c>
      <c r="E34" s="69" t="s">
        <v>704</v>
      </c>
      <c r="F34" s="3"/>
      <c r="G34" s="79"/>
      <c r="J34" s="117"/>
      <c r="K34" s="117"/>
      <c r="L34" s="117"/>
      <c r="M34" s="117"/>
      <c r="N34" s="117"/>
      <c r="O34" s="117"/>
      <c r="P34" s="117"/>
      <c r="Q34" s="117"/>
      <c r="R34" s="117"/>
      <c r="S34" s="117"/>
    </row>
    <row r="35" spans="1:19" ht="30.75" thickBot="1" x14ac:dyDescent="0.3">
      <c r="A35" s="72">
        <v>12</v>
      </c>
      <c r="B35" s="91">
        <v>488</v>
      </c>
      <c r="C35" s="73" t="s">
        <v>747</v>
      </c>
      <c r="D35" s="83" t="s">
        <v>553</v>
      </c>
      <c r="E35" s="94"/>
      <c r="F35" s="53"/>
      <c r="G35" s="80"/>
      <c r="J35" s="117"/>
      <c r="K35" s="117"/>
      <c r="L35" s="117"/>
      <c r="M35" s="117"/>
      <c r="N35" s="117"/>
      <c r="O35" s="117"/>
      <c r="P35" s="117"/>
      <c r="Q35" s="117"/>
      <c r="R35" s="117"/>
      <c r="S35" s="117"/>
    </row>
    <row r="36" spans="1:19" ht="16.5" thickBot="1" x14ac:dyDescent="0.3">
      <c r="A36" s="252" t="s">
        <v>729</v>
      </c>
      <c r="B36" s="255"/>
      <c r="C36" s="255"/>
      <c r="D36" s="255"/>
      <c r="E36" s="255"/>
      <c r="F36" s="255"/>
      <c r="G36" s="256"/>
      <c r="J36" s="117"/>
      <c r="K36" s="117"/>
      <c r="L36" s="163"/>
      <c r="M36" s="163"/>
      <c r="N36" s="163"/>
      <c r="O36" s="163"/>
      <c r="P36" s="163"/>
      <c r="Q36" s="163"/>
      <c r="R36" s="163"/>
      <c r="S36" s="117"/>
    </row>
    <row r="37" spans="1:19" ht="30" x14ac:dyDescent="0.25">
      <c r="A37" s="70">
        <v>16</v>
      </c>
      <c r="B37" s="90">
        <v>329</v>
      </c>
      <c r="C37" s="71" t="s">
        <v>636</v>
      </c>
      <c r="D37" s="81" t="s">
        <v>637</v>
      </c>
      <c r="E37" s="121"/>
      <c r="F37" s="82" t="s">
        <v>929</v>
      </c>
      <c r="G37" s="84"/>
      <c r="J37" s="117"/>
      <c r="K37" s="117"/>
      <c r="L37" s="117"/>
      <c r="M37" s="117"/>
      <c r="N37" s="117"/>
      <c r="O37" s="117"/>
      <c r="P37" s="117"/>
      <c r="Q37" s="117"/>
      <c r="R37" s="117"/>
      <c r="S37" s="117"/>
    </row>
    <row r="38" spans="1:19" ht="30" x14ac:dyDescent="0.25">
      <c r="A38" s="75">
        <v>17</v>
      </c>
      <c r="B38" s="92">
        <v>328</v>
      </c>
      <c r="C38" s="68" t="s">
        <v>634</v>
      </c>
      <c r="D38" s="69" t="s">
        <v>635</v>
      </c>
      <c r="E38" s="25"/>
      <c r="F38" s="3" t="s">
        <v>951</v>
      </c>
      <c r="G38" s="78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spans="1:19" ht="30" x14ac:dyDescent="0.25">
      <c r="A39" s="75"/>
      <c r="B39" s="92">
        <v>372</v>
      </c>
      <c r="C39" s="68" t="s">
        <v>632</v>
      </c>
      <c r="D39" s="69" t="s">
        <v>633</v>
      </c>
      <c r="E39" s="25"/>
      <c r="F39" s="3" t="s">
        <v>824</v>
      </c>
      <c r="G39" s="78"/>
      <c r="J39" s="117"/>
      <c r="K39" s="117"/>
      <c r="L39" s="244"/>
      <c r="M39" s="244"/>
      <c r="N39" s="244"/>
      <c r="O39" s="244"/>
      <c r="P39" s="244"/>
      <c r="Q39" s="244"/>
      <c r="R39" s="244"/>
      <c r="S39" s="117"/>
    </row>
    <row r="40" spans="1:19" ht="30" x14ac:dyDescent="0.25">
      <c r="A40" s="75">
        <v>18</v>
      </c>
      <c r="B40" s="92">
        <v>284</v>
      </c>
      <c r="C40" s="68" t="s">
        <v>551</v>
      </c>
      <c r="D40" s="69" t="s">
        <v>496</v>
      </c>
      <c r="E40" s="69" t="s">
        <v>651</v>
      </c>
      <c r="F40" s="3" t="s">
        <v>760</v>
      </c>
      <c r="G40" s="79"/>
      <c r="J40" s="117"/>
      <c r="K40" s="117"/>
      <c r="L40" s="117"/>
      <c r="M40" s="117"/>
      <c r="N40" s="117"/>
      <c r="O40" s="117"/>
      <c r="P40" s="117"/>
      <c r="Q40" s="117"/>
      <c r="R40" s="117"/>
      <c r="S40" s="117"/>
    </row>
    <row r="41" spans="1:19" ht="30" x14ac:dyDescent="0.25">
      <c r="A41" s="75">
        <v>19</v>
      </c>
      <c r="B41" s="92">
        <v>498</v>
      </c>
      <c r="C41" s="68" t="s">
        <v>738</v>
      </c>
      <c r="D41" s="69" t="s">
        <v>496</v>
      </c>
      <c r="E41" s="69" t="s">
        <v>21</v>
      </c>
      <c r="F41" s="7" t="s">
        <v>767</v>
      </c>
      <c r="G41" s="78"/>
      <c r="J41" s="117"/>
      <c r="K41" s="117"/>
      <c r="L41" s="117"/>
      <c r="M41" s="117"/>
      <c r="N41" s="117"/>
      <c r="O41" s="117"/>
      <c r="P41" s="117"/>
      <c r="Q41" s="117"/>
      <c r="R41" s="117"/>
      <c r="S41" s="117"/>
    </row>
    <row r="42" spans="1:19" ht="30" x14ac:dyDescent="0.25">
      <c r="A42" s="131"/>
      <c r="B42" s="92">
        <v>279</v>
      </c>
      <c r="C42" s="68" t="s">
        <v>546</v>
      </c>
      <c r="D42" s="69" t="s">
        <v>496</v>
      </c>
      <c r="E42" s="69" t="s">
        <v>711</v>
      </c>
      <c r="F42" s="3" t="s">
        <v>768</v>
      </c>
      <c r="G42" s="79"/>
      <c r="J42" s="117"/>
      <c r="K42" s="117"/>
      <c r="L42" s="117"/>
      <c r="M42" s="117"/>
      <c r="N42" s="117"/>
      <c r="O42" s="117"/>
      <c r="P42" s="117"/>
      <c r="Q42" s="117"/>
      <c r="R42" s="117"/>
      <c r="S42" s="117"/>
    </row>
    <row r="43" spans="1:19" ht="31.5" x14ac:dyDescent="0.25">
      <c r="A43" s="75">
        <v>20</v>
      </c>
      <c r="B43" s="92">
        <v>343</v>
      </c>
      <c r="C43" s="68" t="s">
        <v>639</v>
      </c>
      <c r="D43" s="69" t="s">
        <v>496</v>
      </c>
      <c r="E43" s="25" t="s">
        <v>736</v>
      </c>
      <c r="F43" s="3" t="s">
        <v>772</v>
      </c>
      <c r="G43" s="78"/>
    </row>
    <row r="44" spans="1:19" ht="30" x14ac:dyDescent="0.25">
      <c r="A44" s="75">
        <v>21</v>
      </c>
      <c r="B44" s="92">
        <v>359</v>
      </c>
      <c r="C44" s="68" t="s">
        <v>641</v>
      </c>
      <c r="D44" s="69" t="s">
        <v>496</v>
      </c>
      <c r="E44" s="25"/>
      <c r="F44" s="3" t="s">
        <v>776</v>
      </c>
      <c r="G44" s="79"/>
    </row>
    <row r="45" spans="1:19" ht="30" x14ac:dyDescent="0.25">
      <c r="A45" s="75">
        <v>22</v>
      </c>
      <c r="B45" s="92">
        <v>304</v>
      </c>
      <c r="C45" s="68" t="s">
        <v>642</v>
      </c>
      <c r="D45" s="69" t="s">
        <v>496</v>
      </c>
      <c r="E45" s="25"/>
      <c r="F45" s="3" t="s">
        <v>778</v>
      </c>
      <c r="G45" s="78"/>
    </row>
    <row r="46" spans="1:19" ht="31.5" customHeight="1" x14ac:dyDescent="0.25">
      <c r="A46" s="75">
        <v>23</v>
      </c>
      <c r="B46" s="92">
        <v>274</v>
      </c>
      <c r="C46" s="68" t="s">
        <v>541</v>
      </c>
      <c r="D46" s="69" t="s">
        <v>496</v>
      </c>
      <c r="E46" s="69" t="s">
        <v>711</v>
      </c>
      <c r="F46" s="3" t="s">
        <v>779</v>
      </c>
      <c r="G46" s="78"/>
    </row>
    <row r="47" spans="1:19" ht="30" x14ac:dyDescent="0.25">
      <c r="A47" s="75">
        <v>24</v>
      </c>
      <c r="B47" s="92">
        <v>264</v>
      </c>
      <c r="C47" s="68" t="s">
        <v>531</v>
      </c>
      <c r="D47" s="69" t="s">
        <v>496</v>
      </c>
      <c r="E47" s="69" t="s">
        <v>21</v>
      </c>
      <c r="F47" s="3" t="s">
        <v>781</v>
      </c>
      <c r="G47" s="78"/>
    </row>
    <row r="48" spans="1:19" ht="30" x14ac:dyDescent="0.25">
      <c r="A48" s="75">
        <v>25</v>
      </c>
      <c r="B48" s="92">
        <v>270</v>
      </c>
      <c r="C48" s="68" t="s">
        <v>537</v>
      </c>
      <c r="D48" s="69" t="s">
        <v>496</v>
      </c>
      <c r="E48" s="69" t="s">
        <v>659</v>
      </c>
      <c r="F48" s="3" t="s">
        <v>788</v>
      </c>
      <c r="G48" s="79"/>
    </row>
    <row r="49" spans="1:7" ht="30" x14ac:dyDescent="0.25">
      <c r="A49" s="131"/>
      <c r="B49" s="92">
        <v>236</v>
      </c>
      <c r="C49" s="68" t="s">
        <v>505</v>
      </c>
      <c r="D49" s="69" t="s">
        <v>496</v>
      </c>
      <c r="E49" s="69" t="s">
        <v>654</v>
      </c>
      <c r="F49" s="7" t="s">
        <v>790</v>
      </c>
      <c r="G49" s="79"/>
    </row>
    <row r="50" spans="1:7" ht="30" x14ac:dyDescent="0.25">
      <c r="A50" s="75">
        <v>26</v>
      </c>
      <c r="B50" s="92">
        <v>255</v>
      </c>
      <c r="C50" s="68" t="s">
        <v>522</v>
      </c>
      <c r="D50" s="69" t="s">
        <v>496</v>
      </c>
      <c r="E50" s="69" t="s">
        <v>703</v>
      </c>
      <c r="F50" s="3" t="s">
        <v>795</v>
      </c>
      <c r="G50" s="78"/>
    </row>
    <row r="51" spans="1:7" ht="30" x14ac:dyDescent="0.25">
      <c r="A51" s="75">
        <v>27</v>
      </c>
      <c r="B51" s="92">
        <v>244</v>
      </c>
      <c r="C51" s="68" t="s">
        <v>512</v>
      </c>
      <c r="D51" s="69" t="s">
        <v>496</v>
      </c>
      <c r="E51" s="69" t="s">
        <v>706</v>
      </c>
      <c r="F51" s="7" t="s">
        <v>799</v>
      </c>
      <c r="G51" s="78"/>
    </row>
    <row r="52" spans="1:7" ht="30" x14ac:dyDescent="0.25">
      <c r="A52" s="75"/>
      <c r="B52" s="92">
        <v>272</v>
      </c>
      <c r="C52" s="68" t="s">
        <v>539</v>
      </c>
      <c r="D52" s="69" t="s">
        <v>496</v>
      </c>
      <c r="E52" s="69" t="s">
        <v>659</v>
      </c>
      <c r="F52" s="3" t="s">
        <v>801</v>
      </c>
      <c r="G52" s="79"/>
    </row>
    <row r="53" spans="1:7" ht="30" x14ac:dyDescent="0.25">
      <c r="A53" s="75">
        <v>28</v>
      </c>
      <c r="B53" s="92">
        <v>258</v>
      </c>
      <c r="C53" s="68" t="s">
        <v>525</v>
      </c>
      <c r="D53" s="69" t="s">
        <v>496</v>
      </c>
      <c r="E53" s="69" t="s">
        <v>665</v>
      </c>
      <c r="F53" s="3" t="s">
        <v>802</v>
      </c>
      <c r="G53" s="79"/>
    </row>
    <row r="54" spans="1:7" ht="30" x14ac:dyDescent="0.25">
      <c r="A54" s="75">
        <v>29</v>
      </c>
      <c r="B54" s="92">
        <v>231</v>
      </c>
      <c r="C54" s="68" t="s">
        <v>500</v>
      </c>
      <c r="D54" s="69" t="s">
        <v>496</v>
      </c>
      <c r="E54" s="69" t="s">
        <v>702</v>
      </c>
      <c r="F54" s="3" t="s">
        <v>803</v>
      </c>
      <c r="G54" s="79"/>
    </row>
    <row r="55" spans="1:7" ht="30" x14ac:dyDescent="0.25">
      <c r="A55" s="75">
        <v>30</v>
      </c>
      <c r="B55" s="92">
        <v>234</v>
      </c>
      <c r="C55" s="68" t="s">
        <v>503</v>
      </c>
      <c r="D55" s="69" t="s">
        <v>496</v>
      </c>
      <c r="E55" s="69" t="s">
        <v>668</v>
      </c>
      <c r="F55" s="7" t="s">
        <v>806</v>
      </c>
      <c r="G55" s="78"/>
    </row>
    <row r="56" spans="1:7" ht="30" x14ac:dyDescent="0.25">
      <c r="A56" s="75">
        <v>31</v>
      </c>
      <c r="B56" s="92">
        <v>268</v>
      </c>
      <c r="C56" s="68" t="s">
        <v>535</v>
      </c>
      <c r="D56" s="69" t="s">
        <v>496</v>
      </c>
      <c r="E56" s="69" t="s">
        <v>710</v>
      </c>
      <c r="F56" s="3" t="s">
        <v>810</v>
      </c>
      <c r="G56" s="78"/>
    </row>
    <row r="57" spans="1:7" ht="45" x14ac:dyDescent="0.25">
      <c r="A57" s="75">
        <v>32</v>
      </c>
      <c r="B57" s="92">
        <v>261</v>
      </c>
      <c r="C57" s="68" t="s">
        <v>528</v>
      </c>
      <c r="D57" s="69" t="s">
        <v>496</v>
      </c>
      <c r="E57" s="69" t="s">
        <v>709</v>
      </c>
      <c r="F57" s="3" t="s">
        <v>811</v>
      </c>
      <c r="G57" s="78"/>
    </row>
    <row r="58" spans="1:7" ht="30" x14ac:dyDescent="0.25">
      <c r="A58" s="75">
        <v>33</v>
      </c>
      <c r="B58" s="92">
        <v>242</v>
      </c>
      <c r="C58" s="68" t="s">
        <v>510</v>
      </c>
      <c r="D58" s="69" t="s">
        <v>496</v>
      </c>
      <c r="E58" s="69" t="s">
        <v>21</v>
      </c>
      <c r="F58" s="7" t="s">
        <v>813</v>
      </c>
      <c r="G58" s="79"/>
    </row>
    <row r="59" spans="1:7" ht="30" x14ac:dyDescent="0.25">
      <c r="A59" s="75">
        <v>34</v>
      </c>
      <c r="B59" s="92">
        <v>238</v>
      </c>
      <c r="C59" s="68" t="s">
        <v>506</v>
      </c>
      <c r="D59" s="69" t="s">
        <v>496</v>
      </c>
      <c r="E59" s="69" t="s">
        <v>702</v>
      </c>
      <c r="F59" s="7" t="s">
        <v>814</v>
      </c>
      <c r="G59" s="79"/>
    </row>
    <row r="60" spans="1:7" ht="30" x14ac:dyDescent="0.25">
      <c r="A60" s="75"/>
      <c r="B60" s="92">
        <v>233</v>
      </c>
      <c r="C60" s="68" t="s">
        <v>502</v>
      </c>
      <c r="D60" s="69" t="s">
        <v>496</v>
      </c>
      <c r="E60" s="69" t="s">
        <v>665</v>
      </c>
      <c r="F60" s="7" t="s">
        <v>815</v>
      </c>
      <c r="G60" s="79"/>
    </row>
    <row r="61" spans="1:7" ht="30" x14ac:dyDescent="0.25">
      <c r="A61" s="75">
        <v>35</v>
      </c>
      <c r="B61" s="92">
        <v>243</v>
      </c>
      <c r="C61" s="68" t="s">
        <v>511</v>
      </c>
      <c r="D61" s="69" t="s">
        <v>496</v>
      </c>
      <c r="E61" s="69" t="s">
        <v>705</v>
      </c>
      <c r="F61" s="7" t="s">
        <v>816</v>
      </c>
      <c r="G61" s="79"/>
    </row>
    <row r="62" spans="1:7" ht="30" x14ac:dyDescent="0.25">
      <c r="A62" s="75">
        <v>36</v>
      </c>
      <c r="B62" s="92">
        <v>380</v>
      </c>
      <c r="C62" s="68" t="s">
        <v>640</v>
      </c>
      <c r="D62" s="69" t="s">
        <v>496</v>
      </c>
      <c r="E62" s="25"/>
      <c r="F62" s="3" t="s">
        <v>818</v>
      </c>
      <c r="G62" s="78"/>
    </row>
    <row r="63" spans="1:7" ht="30" x14ac:dyDescent="0.25">
      <c r="A63" s="131"/>
      <c r="B63" s="92">
        <v>266</v>
      </c>
      <c r="C63" s="68" t="s">
        <v>533</v>
      </c>
      <c r="D63" s="69" t="s">
        <v>496</v>
      </c>
      <c r="E63" s="69" t="s">
        <v>21</v>
      </c>
      <c r="F63" s="3" t="s">
        <v>820</v>
      </c>
      <c r="G63" s="79"/>
    </row>
    <row r="64" spans="1:7" ht="30" x14ac:dyDescent="0.25">
      <c r="A64" s="75">
        <v>37</v>
      </c>
      <c r="B64" s="92">
        <v>273</v>
      </c>
      <c r="C64" s="68" t="s">
        <v>540</v>
      </c>
      <c r="D64" s="69" t="s">
        <v>496</v>
      </c>
      <c r="E64" s="69" t="s">
        <v>703</v>
      </c>
      <c r="F64" s="3" t="s">
        <v>831</v>
      </c>
      <c r="G64" s="78"/>
    </row>
    <row r="65" spans="1:7" ht="30" x14ac:dyDescent="0.25">
      <c r="A65" s="75">
        <v>38</v>
      </c>
      <c r="B65" s="92">
        <v>251</v>
      </c>
      <c r="C65" s="68" t="s">
        <v>518</v>
      </c>
      <c r="D65" s="69" t="s">
        <v>496</v>
      </c>
      <c r="E65" s="69" t="s">
        <v>707</v>
      </c>
      <c r="F65" s="7" t="s">
        <v>834</v>
      </c>
      <c r="G65" s="78"/>
    </row>
    <row r="66" spans="1:7" ht="30" x14ac:dyDescent="0.25">
      <c r="A66" s="75">
        <v>39</v>
      </c>
      <c r="B66" s="92">
        <v>256</v>
      </c>
      <c r="C66" s="68" t="s">
        <v>523</v>
      </c>
      <c r="D66" s="69" t="s">
        <v>496</v>
      </c>
      <c r="E66" s="69" t="s">
        <v>21</v>
      </c>
      <c r="F66" s="3" t="s">
        <v>836</v>
      </c>
      <c r="G66" s="79"/>
    </row>
    <row r="67" spans="1:7" ht="30" x14ac:dyDescent="0.25">
      <c r="A67" s="75">
        <v>40</v>
      </c>
      <c r="B67" s="92">
        <v>260</v>
      </c>
      <c r="C67" s="68" t="s">
        <v>527</v>
      </c>
      <c r="D67" s="69" t="s">
        <v>496</v>
      </c>
      <c r="E67" s="69" t="s">
        <v>53</v>
      </c>
      <c r="F67" s="3" t="s">
        <v>840</v>
      </c>
      <c r="G67" s="79"/>
    </row>
    <row r="68" spans="1:7" ht="30" x14ac:dyDescent="0.25">
      <c r="A68" s="75">
        <v>41</v>
      </c>
      <c r="B68" s="92">
        <v>276</v>
      </c>
      <c r="C68" s="68" t="s">
        <v>543</v>
      </c>
      <c r="D68" s="69" t="s">
        <v>496</v>
      </c>
      <c r="E68" s="69" t="s">
        <v>666</v>
      </c>
      <c r="F68" s="3" t="s">
        <v>844</v>
      </c>
      <c r="G68" s="79"/>
    </row>
    <row r="69" spans="1:7" ht="30" x14ac:dyDescent="0.25">
      <c r="A69" s="75">
        <v>42</v>
      </c>
      <c r="B69" s="92">
        <v>252</v>
      </c>
      <c r="C69" s="68" t="s">
        <v>519</v>
      </c>
      <c r="D69" s="69" t="s">
        <v>496</v>
      </c>
      <c r="E69" s="69" t="s">
        <v>704</v>
      </c>
      <c r="F69" s="7" t="s">
        <v>845</v>
      </c>
      <c r="G69" s="79"/>
    </row>
    <row r="70" spans="1:7" ht="30" x14ac:dyDescent="0.25">
      <c r="A70" s="75">
        <v>43</v>
      </c>
      <c r="B70" s="92">
        <v>495</v>
      </c>
      <c r="C70" s="68" t="s">
        <v>499</v>
      </c>
      <c r="D70" s="69" t="s">
        <v>496</v>
      </c>
      <c r="E70" s="69" t="s">
        <v>21</v>
      </c>
      <c r="F70" s="7" t="s">
        <v>852</v>
      </c>
      <c r="G70" s="78"/>
    </row>
    <row r="71" spans="1:7" ht="30" x14ac:dyDescent="0.25">
      <c r="A71" s="75">
        <v>44</v>
      </c>
      <c r="B71" s="92">
        <v>283</v>
      </c>
      <c r="C71" s="68" t="s">
        <v>550</v>
      </c>
      <c r="D71" s="69" t="s">
        <v>496</v>
      </c>
      <c r="E71" s="69" t="s">
        <v>21</v>
      </c>
      <c r="F71" s="3" t="s">
        <v>862</v>
      </c>
      <c r="G71" s="78"/>
    </row>
    <row r="72" spans="1:7" ht="30" x14ac:dyDescent="0.25">
      <c r="A72" s="75">
        <v>45</v>
      </c>
      <c r="B72" s="92">
        <v>228</v>
      </c>
      <c r="C72" s="68" t="s">
        <v>497</v>
      </c>
      <c r="D72" s="69" t="s">
        <v>496</v>
      </c>
      <c r="E72" s="69" t="s">
        <v>659</v>
      </c>
      <c r="F72" s="7" t="s">
        <v>867</v>
      </c>
      <c r="G72" s="79"/>
    </row>
    <row r="73" spans="1:7" ht="30" x14ac:dyDescent="0.25">
      <c r="A73" s="75">
        <v>46</v>
      </c>
      <c r="B73" s="92">
        <v>245</v>
      </c>
      <c r="C73" s="68" t="s">
        <v>501</v>
      </c>
      <c r="D73" s="69" t="s">
        <v>496</v>
      </c>
      <c r="E73" s="69" t="s">
        <v>21</v>
      </c>
      <c r="F73" s="7" t="s">
        <v>872</v>
      </c>
      <c r="G73" s="78"/>
    </row>
    <row r="74" spans="1:7" ht="30" x14ac:dyDescent="0.25">
      <c r="A74" s="75"/>
      <c r="B74" s="92">
        <v>280</v>
      </c>
      <c r="C74" s="68" t="s">
        <v>547</v>
      </c>
      <c r="D74" s="69" t="s">
        <v>496</v>
      </c>
      <c r="E74" s="69" t="s">
        <v>21</v>
      </c>
      <c r="F74" s="3" t="s">
        <v>876</v>
      </c>
      <c r="G74" s="78"/>
    </row>
    <row r="75" spans="1:7" ht="30" x14ac:dyDescent="0.25">
      <c r="A75" s="75">
        <v>47</v>
      </c>
      <c r="B75" s="92">
        <v>277</v>
      </c>
      <c r="C75" s="68" t="s">
        <v>544</v>
      </c>
      <c r="D75" s="69" t="s">
        <v>496</v>
      </c>
      <c r="E75" s="69" t="s">
        <v>704</v>
      </c>
      <c r="F75" s="3" t="s">
        <v>882</v>
      </c>
      <c r="G75" s="78"/>
    </row>
    <row r="76" spans="1:7" ht="30" x14ac:dyDescent="0.25">
      <c r="A76" s="75">
        <v>48</v>
      </c>
      <c r="B76" s="92">
        <v>239</v>
      </c>
      <c r="C76" s="68" t="s">
        <v>507</v>
      </c>
      <c r="D76" s="69" t="s">
        <v>496</v>
      </c>
      <c r="E76" s="69" t="s">
        <v>21</v>
      </c>
      <c r="F76" s="7" t="s">
        <v>884</v>
      </c>
      <c r="G76" s="78"/>
    </row>
    <row r="77" spans="1:7" ht="30" x14ac:dyDescent="0.25">
      <c r="A77" s="75">
        <v>49</v>
      </c>
      <c r="B77" s="92">
        <v>275</v>
      </c>
      <c r="C77" s="68" t="s">
        <v>542</v>
      </c>
      <c r="D77" s="69" t="s">
        <v>496</v>
      </c>
      <c r="E77" s="69" t="s">
        <v>21</v>
      </c>
      <c r="F77" s="3" t="s">
        <v>892</v>
      </c>
      <c r="G77" s="78"/>
    </row>
    <row r="78" spans="1:7" ht="30" x14ac:dyDescent="0.25">
      <c r="A78" s="75">
        <v>50</v>
      </c>
      <c r="B78" s="92">
        <v>278</v>
      </c>
      <c r="C78" s="68" t="s">
        <v>545</v>
      </c>
      <c r="D78" s="69" t="s">
        <v>496</v>
      </c>
      <c r="E78" s="69" t="s">
        <v>712</v>
      </c>
      <c r="F78" s="3" t="s">
        <v>897</v>
      </c>
      <c r="G78" s="78"/>
    </row>
    <row r="79" spans="1:7" ht="30" x14ac:dyDescent="0.25">
      <c r="A79" s="75">
        <v>51</v>
      </c>
      <c r="B79" s="92">
        <v>267</v>
      </c>
      <c r="C79" s="68" t="s">
        <v>534</v>
      </c>
      <c r="D79" s="69" t="s">
        <v>496</v>
      </c>
      <c r="E79" s="69" t="s">
        <v>21</v>
      </c>
      <c r="F79" s="3" t="s">
        <v>903</v>
      </c>
      <c r="G79" s="78"/>
    </row>
    <row r="80" spans="1:7" ht="30" x14ac:dyDescent="0.25">
      <c r="A80" s="75">
        <v>52</v>
      </c>
      <c r="B80" s="92">
        <v>324</v>
      </c>
      <c r="C80" s="68" t="s">
        <v>643</v>
      </c>
      <c r="D80" s="69" t="s">
        <v>496</v>
      </c>
      <c r="E80" s="25"/>
      <c r="F80" s="3" t="s">
        <v>920</v>
      </c>
      <c r="G80" s="78"/>
    </row>
    <row r="81" spans="1:7" ht="30" x14ac:dyDescent="0.25">
      <c r="A81" s="75">
        <v>53</v>
      </c>
      <c r="B81" s="92">
        <v>269</v>
      </c>
      <c r="C81" s="68" t="s">
        <v>536</v>
      </c>
      <c r="D81" s="69" t="s">
        <v>496</v>
      </c>
      <c r="E81" s="69" t="s">
        <v>21</v>
      </c>
      <c r="F81" s="3" t="s">
        <v>922</v>
      </c>
      <c r="G81" s="78"/>
    </row>
    <row r="82" spans="1:7" ht="16.5" customHeight="1" x14ac:dyDescent="0.25">
      <c r="A82" s="75">
        <v>54</v>
      </c>
      <c r="B82" s="92">
        <v>263</v>
      </c>
      <c r="C82" s="68" t="s">
        <v>530</v>
      </c>
      <c r="D82" s="69" t="s">
        <v>496</v>
      </c>
      <c r="E82" s="69" t="s">
        <v>21</v>
      </c>
      <c r="F82" s="3" t="s">
        <v>940</v>
      </c>
      <c r="G82" s="78"/>
    </row>
    <row r="83" spans="1:7" ht="30" x14ac:dyDescent="0.25">
      <c r="A83" s="75">
        <v>55</v>
      </c>
      <c r="B83" s="92">
        <v>253</v>
      </c>
      <c r="C83" s="68" t="s">
        <v>520</v>
      </c>
      <c r="D83" s="69" t="s">
        <v>496</v>
      </c>
      <c r="E83" s="69" t="s">
        <v>21</v>
      </c>
      <c r="F83" s="7" t="s">
        <v>941</v>
      </c>
      <c r="G83" s="78"/>
    </row>
    <row r="84" spans="1:7" ht="30" x14ac:dyDescent="0.25">
      <c r="A84" s="75">
        <v>56</v>
      </c>
      <c r="B84" s="92">
        <v>249</v>
      </c>
      <c r="C84" s="68" t="s">
        <v>516</v>
      </c>
      <c r="D84" s="69" t="s">
        <v>496</v>
      </c>
      <c r="E84" s="69" t="s">
        <v>704</v>
      </c>
      <c r="F84" s="7" t="s">
        <v>949</v>
      </c>
      <c r="G84" s="78"/>
    </row>
    <row r="85" spans="1:7" ht="30" x14ac:dyDescent="0.25">
      <c r="A85" s="75">
        <v>57</v>
      </c>
      <c r="B85" s="92">
        <v>265</v>
      </c>
      <c r="C85" s="68" t="s">
        <v>532</v>
      </c>
      <c r="D85" s="69" t="s">
        <v>496</v>
      </c>
      <c r="E85" s="69" t="s">
        <v>21</v>
      </c>
      <c r="F85" s="3" t="s">
        <v>950</v>
      </c>
      <c r="G85" s="78"/>
    </row>
    <row r="86" spans="1:7" ht="30" x14ac:dyDescent="0.25">
      <c r="A86" s="75">
        <v>58</v>
      </c>
      <c r="B86" s="92">
        <v>250</v>
      </c>
      <c r="C86" s="68" t="s">
        <v>517</v>
      </c>
      <c r="D86" s="69" t="s">
        <v>496</v>
      </c>
      <c r="E86" s="69" t="s">
        <v>21</v>
      </c>
      <c r="F86" s="7" t="s">
        <v>958</v>
      </c>
      <c r="G86" s="78"/>
    </row>
    <row r="87" spans="1:7" ht="30" x14ac:dyDescent="0.25">
      <c r="A87" s="75">
        <v>59</v>
      </c>
      <c r="B87" s="92">
        <v>248</v>
      </c>
      <c r="C87" s="68" t="s">
        <v>515</v>
      </c>
      <c r="D87" s="69" t="s">
        <v>496</v>
      </c>
      <c r="E87" s="69" t="s">
        <v>667</v>
      </c>
      <c r="F87" s="7" t="s">
        <v>963</v>
      </c>
      <c r="G87" s="78"/>
    </row>
    <row r="88" spans="1:7" ht="30" x14ac:dyDescent="0.25">
      <c r="A88" s="75">
        <v>60</v>
      </c>
      <c r="B88" s="92">
        <v>346</v>
      </c>
      <c r="C88" s="68" t="s">
        <v>631</v>
      </c>
      <c r="D88" s="69" t="s">
        <v>496</v>
      </c>
      <c r="E88" s="25"/>
      <c r="F88" s="3" t="s">
        <v>971</v>
      </c>
      <c r="G88" s="78"/>
    </row>
    <row r="89" spans="1:7" ht="14.25" customHeight="1" x14ac:dyDescent="0.25">
      <c r="A89" s="75">
        <v>61</v>
      </c>
      <c r="B89" s="92">
        <v>327</v>
      </c>
      <c r="C89" s="68" t="s">
        <v>645</v>
      </c>
      <c r="D89" s="69" t="s">
        <v>496</v>
      </c>
      <c r="E89" s="25"/>
      <c r="F89" s="3" t="s">
        <v>977</v>
      </c>
      <c r="G89" s="79"/>
    </row>
    <row r="90" spans="1:7" ht="30" x14ac:dyDescent="0.25">
      <c r="A90" s="75">
        <v>62</v>
      </c>
      <c r="B90" s="92">
        <v>227</v>
      </c>
      <c r="C90" s="68" t="s">
        <v>495</v>
      </c>
      <c r="D90" s="69" t="s">
        <v>496</v>
      </c>
      <c r="E90" s="69" t="s">
        <v>701</v>
      </c>
      <c r="F90" s="7"/>
      <c r="G90" s="78"/>
    </row>
    <row r="91" spans="1:7" ht="30" x14ac:dyDescent="0.25">
      <c r="A91" s="75">
        <v>63</v>
      </c>
      <c r="B91" s="92">
        <v>229</v>
      </c>
      <c r="C91" s="68" t="s">
        <v>498</v>
      </c>
      <c r="D91" s="69" t="s">
        <v>496</v>
      </c>
      <c r="E91" s="69" t="s">
        <v>21</v>
      </c>
      <c r="F91" s="7"/>
      <c r="G91" s="79"/>
    </row>
    <row r="92" spans="1:7" ht="30" x14ac:dyDescent="0.25">
      <c r="A92" s="75">
        <v>64</v>
      </c>
      <c r="B92" s="92">
        <v>232</v>
      </c>
      <c r="C92" s="68" t="s">
        <v>501</v>
      </c>
      <c r="D92" s="69" t="s">
        <v>496</v>
      </c>
      <c r="E92" s="69" t="s">
        <v>21</v>
      </c>
      <c r="F92" s="3"/>
      <c r="G92" s="78"/>
    </row>
    <row r="93" spans="1:7" ht="30" x14ac:dyDescent="0.25">
      <c r="A93" s="75">
        <v>65</v>
      </c>
      <c r="B93" s="92">
        <v>235</v>
      </c>
      <c r="C93" s="68" t="s">
        <v>504</v>
      </c>
      <c r="D93" s="69" t="s">
        <v>496</v>
      </c>
      <c r="E93" s="69" t="s">
        <v>703</v>
      </c>
      <c r="F93" s="7"/>
      <c r="G93" s="78"/>
    </row>
    <row r="94" spans="1:7" ht="30" x14ac:dyDescent="0.25">
      <c r="A94" s="75">
        <v>66</v>
      </c>
      <c r="B94" s="92">
        <v>240</v>
      </c>
      <c r="C94" s="68" t="s">
        <v>508</v>
      </c>
      <c r="D94" s="69" t="s">
        <v>496</v>
      </c>
      <c r="E94" s="69" t="s">
        <v>21</v>
      </c>
      <c r="F94" s="3"/>
      <c r="G94" s="79"/>
    </row>
    <row r="95" spans="1:7" ht="30" x14ac:dyDescent="0.25">
      <c r="A95" s="75">
        <v>67</v>
      </c>
      <c r="B95" s="92">
        <v>241</v>
      </c>
      <c r="C95" s="68" t="s">
        <v>509</v>
      </c>
      <c r="D95" s="69" t="s">
        <v>496</v>
      </c>
      <c r="E95" s="69" t="s">
        <v>53</v>
      </c>
      <c r="F95" s="7"/>
      <c r="G95" s="78"/>
    </row>
    <row r="96" spans="1:7" ht="30" x14ac:dyDescent="0.25">
      <c r="A96" s="75">
        <v>68</v>
      </c>
      <c r="B96" s="92">
        <v>246</v>
      </c>
      <c r="C96" s="68" t="s">
        <v>513</v>
      </c>
      <c r="D96" s="69" t="s">
        <v>496</v>
      </c>
      <c r="E96" s="69"/>
      <c r="F96" s="7"/>
      <c r="G96" s="79"/>
    </row>
    <row r="97" spans="1:7" ht="30" x14ac:dyDescent="0.25">
      <c r="A97" s="75">
        <v>69</v>
      </c>
      <c r="B97" s="92">
        <v>247</v>
      </c>
      <c r="C97" s="68" t="s">
        <v>514</v>
      </c>
      <c r="D97" s="69" t="s">
        <v>496</v>
      </c>
      <c r="E97" s="69" t="s">
        <v>21</v>
      </c>
      <c r="F97" s="7"/>
      <c r="G97" s="79"/>
    </row>
    <row r="98" spans="1:7" ht="30" x14ac:dyDescent="0.25">
      <c r="A98" s="75">
        <v>70</v>
      </c>
      <c r="B98" s="92">
        <v>257</v>
      </c>
      <c r="C98" s="68" t="s">
        <v>524</v>
      </c>
      <c r="D98" s="69" t="s">
        <v>496</v>
      </c>
      <c r="E98" s="69" t="s">
        <v>21</v>
      </c>
      <c r="F98" s="3"/>
      <c r="G98" s="78"/>
    </row>
    <row r="99" spans="1:7" ht="30" x14ac:dyDescent="0.25">
      <c r="A99" s="75">
        <v>71</v>
      </c>
      <c r="B99" s="92">
        <v>259</v>
      </c>
      <c r="C99" s="68" t="s">
        <v>526</v>
      </c>
      <c r="D99" s="69" t="s">
        <v>496</v>
      </c>
      <c r="E99" s="69" t="s">
        <v>21</v>
      </c>
      <c r="F99" s="3"/>
      <c r="G99" s="78"/>
    </row>
    <row r="100" spans="1:7" ht="30" x14ac:dyDescent="0.25">
      <c r="A100" s="75">
        <v>72</v>
      </c>
      <c r="B100" s="92">
        <v>262</v>
      </c>
      <c r="C100" s="68" t="s">
        <v>529</v>
      </c>
      <c r="D100" s="69" t="s">
        <v>496</v>
      </c>
      <c r="E100" s="69" t="s">
        <v>21</v>
      </c>
      <c r="F100" s="3"/>
      <c r="G100" s="78"/>
    </row>
    <row r="101" spans="1:7" ht="30" x14ac:dyDescent="0.25">
      <c r="A101" s="75">
        <v>73</v>
      </c>
      <c r="B101" s="92">
        <v>271</v>
      </c>
      <c r="C101" s="68" t="s">
        <v>538</v>
      </c>
      <c r="D101" s="69" t="s">
        <v>496</v>
      </c>
      <c r="E101" s="69" t="s">
        <v>674</v>
      </c>
      <c r="F101" s="3"/>
      <c r="G101" s="78"/>
    </row>
    <row r="102" spans="1:7" ht="30" x14ac:dyDescent="0.25">
      <c r="A102" s="75">
        <v>74</v>
      </c>
      <c r="B102" s="92">
        <v>281</v>
      </c>
      <c r="C102" s="68" t="s">
        <v>548</v>
      </c>
      <c r="D102" s="69" t="s">
        <v>496</v>
      </c>
      <c r="E102" s="69" t="s">
        <v>21</v>
      </c>
      <c r="F102" s="3"/>
      <c r="G102" s="78"/>
    </row>
    <row r="103" spans="1:7" ht="30" x14ac:dyDescent="0.25">
      <c r="A103" s="75">
        <v>75</v>
      </c>
      <c r="B103" s="92">
        <v>282</v>
      </c>
      <c r="C103" s="68" t="s">
        <v>549</v>
      </c>
      <c r="D103" s="69" t="s">
        <v>496</v>
      </c>
      <c r="E103" s="69" t="s">
        <v>21</v>
      </c>
      <c r="F103" s="3"/>
      <c r="G103" s="78"/>
    </row>
    <row r="104" spans="1:7" ht="30" x14ac:dyDescent="0.25">
      <c r="A104" s="75"/>
      <c r="B104" s="92">
        <v>357</v>
      </c>
      <c r="C104" s="68" t="s">
        <v>638</v>
      </c>
      <c r="D104" s="69" t="s">
        <v>496</v>
      </c>
      <c r="E104" s="25"/>
      <c r="F104" s="3"/>
      <c r="G104" s="78"/>
    </row>
    <row r="105" spans="1:7" ht="30.75" thickBot="1" x14ac:dyDescent="0.3">
      <c r="A105" s="72"/>
      <c r="B105" s="91">
        <v>361</v>
      </c>
      <c r="C105" s="73" t="s">
        <v>644</v>
      </c>
      <c r="D105" s="83" t="s">
        <v>496</v>
      </c>
      <c r="E105" s="94"/>
      <c r="F105" s="53"/>
      <c r="G105" s="76"/>
    </row>
    <row r="106" spans="1:7" ht="16.5" thickBot="1" x14ac:dyDescent="0.3">
      <c r="A106" s="252" t="s">
        <v>728</v>
      </c>
      <c r="B106" s="255"/>
      <c r="C106" s="255"/>
      <c r="D106" s="255"/>
      <c r="E106" s="255"/>
      <c r="F106" s="255"/>
      <c r="G106" s="256"/>
    </row>
    <row r="107" spans="1:7" ht="45" x14ac:dyDescent="0.25">
      <c r="A107" s="136">
        <v>76</v>
      </c>
      <c r="B107" s="137">
        <v>490</v>
      </c>
      <c r="C107" s="110" t="s">
        <v>435</v>
      </c>
      <c r="D107" s="111" t="s">
        <v>414</v>
      </c>
      <c r="E107" s="111" t="s">
        <v>677</v>
      </c>
      <c r="F107" s="138" t="s">
        <v>751</v>
      </c>
      <c r="G107" s="139"/>
    </row>
    <row r="108" spans="1:7" ht="30" x14ac:dyDescent="0.25">
      <c r="A108" s="140"/>
      <c r="B108" s="141">
        <v>174</v>
      </c>
      <c r="C108" s="108" t="s">
        <v>445</v>
      </c>
      <c r="D108" s="109" t="s">
        <v>414</v>
      </c>
      <c r="E108" s="109" t="s">
        <v>680</v>
      </c>
      <c r="F108" s="142" t="s">
        <v>752</v>
      </c>
      <c r="G108" s="143"/>
    </row>
    <row r="109" spans="1:7" ht="30" x14ac:dyDescent="0.25">
      <c r="A109" s="144">
        <v>77</v>
      </c>
      <c r="B109" s="141">
        <v>342</v>
      </c>
      <c r="C109" s="108" t="s">
        <v>627</v>
      </c>
      <c r="D109" s="109" t="s">
        <v>414</v>
      </c>
      <c r="E109" s="147"/>
      <c r="F109" s="36" t="s">
        <v>753</v>
      </c>
      <c r="G109" s="143"/>
    </row>
    <row r="110" spans="1:7" ht="30" x14ac:dyDescent="0.25">
      <c r="A110" s="144">
        <v>78</v>
      </c>
      <c r="B110" s="141">
        <v>367</v>
      </c>
      <c r="C110" s="108" t="s">
        <v>630</v>
      </c>
      <c r="D110" s="109" t="s">
        <v>414</v>
      </c>
      <c r="E110" s="147"/>
      <c r="F110" s="142" t="s">
        <v>754</v>
      </c>
      <c r="G110" s="143"/>
    </row>
    <row r="111" spans="1:7" ht="30" x14ac:dyDescent="0.25">
      <c r="A111" s="144">
        <v>79</v>
      </c>
      <c r="B111" s="141">
        <v>148</v>
      </c>
      <c r="C111" s="108" t="s">
        <v>420</v>
      </c>
      <c r="D111" s="109" t="s">
        <v>414</v>
      </c>
      <c r="E111" s="109" t="s">
        <v>672</v>
      </c>
      <c r="F111" s="145" t="s">
        <v>755</v>
      </c>
      <c r="G111" s="146"/>
    </row>
    <row r="112" spans="1:7" ht="30" x14ac:dyDescent="0.25">
      <c r="A112" s="144">
        <v>80</v>
      </c>
      <c r="B112" s="141">
        <v>350</v>
      </c>
      <c r="C112" s="108" t="s">
        <v>628</v>
      </c>
      <c r="D112" s="109" t="s">
        <v>414</v>
      </c>
      <c r="E112" s="147"/>
      <c r="F112" s="36" t="s">
        <v>756</v>
      </c>
      <c r="G112" s="146"/>
    </row>
    <row r="113" spans="1:7" ht="30" x14ac:dyDescent="0.25">
      <c r="A113" s="144">
        <v>81</v>
      </c>
      <c r="B113" s="141">
        <v>337</v>
      </c>
      <c r="C113" s="108" t="s">
        <v>609</v>
      </c>
      <c r="D113" s="109" t="s">
        <v>414</v>
      </c>
      <c r="E113" s="147"/>
      <c r="F113" s="142" t="s">
        <v>758</v>
      </c>
      <c r="G113" s="146"/>
    </row>
    <row r="114" spans="1:7" ht="30" x14ac:dyDescent="0.25">
      <c r="A114" s="144">
        <v>82</v>
      </c>
      <c r="B114" s="141">
        <v>153</v>
      </c>
      <c r="C114" s="108" t="s">
        <v>425</v>
      </c>
      <c r="D114" s="109" t="s">
        <v>414</v>
      </c>
      <c r="E114" s="109" t="s">
        <v>655</v>
      </c>
      <c r="F114" s="36" t="s">
        <v>759</v>
      </c>
      <c r="G114" s="143"/>
    </row>
    <row r="115" spans="1:7" ht="30" x14ac:dyDescent="0.25">
      <c r="A115" s="144">
        <v>83</v>
      </c>
      <c r="B115" s="92">
        <v>458</v>
      </c>
      <c r="C115" s="68" t="s">
        <v>750</v>
      </c>
      <c r="D115" s="109" t="s">
        <v>414</v>
      </c>
      <c r="E115" s="69"/>
      <c r="F115" s="7" t="s">
        <v>761</v>
      </c>
      <c r="G115" s="146"/>
    </row>
    <row r="116" spans="1:7" ht="30" x14ac:dyDescent="0.25">
      <c r="A116" s="144"/>
      <c r="B116" s="141">
        <v>217</v>
      </c>
      <c r="C116" s="108" t="s">
        <v>485</v>
      </c>
      <c r="D116" s="109" t="s">
        <v>414</v>
      </c>
      <c r="E116" s="109" t="s">
        <v>698</v>
      </c>
      <c r="F116" s="36" t="s">
        <v>762</v>
      </c>
      <c r="G116" s="146"/>
    </row>
    <row r="117" spans="1:7" ht="30" x14ac:dyDescent="0.25">
      <c r="A117" s="144">
        <v>84</v>
      </c>
      <c r="B117" s="141">
        <v>305</v>
      </c>
      <c r="C117" s="108" t="s">
        <v>617</v>
      </c>
      <c r="D117" s="109" t="s">
        <v>414</v>
      </c>
      <c r="E117" s="147"/>
      <c r="F117" s="142" t="s">
        <v>763</v>
      </c>
      <c r="G117" s="143"/>
    </row>
    <row r="118" spans="1:7" ht="60" x14ac:dyDescent="0.25">
      <c r="A118" s="144">
        <v>85</v>
      </c>
      <c r="B118" s="141">
        <v>254</v>
      </c>
      <c r="C118" s="108" t="s">
        <v>521</v>
      </c>
      <c r="D118" s="109" t="s">
        <v>414</v>
      </c>
      <c r="E118" s="109" t="s">
        <v>708</v>
      </c>
      <c r="F118" s="36" t="s">
        <v>769</v>
      </c>
      <c r="G118" s="143"/>
    </row>
    <row r="119" spans="1:7" ht="30" x14ac:dyDescent="0.25">
      <c r="A119" s="144">
        <v>86</v>
      </c>
      <c r="B119" s="141">
        <v>208</v>
      </c>
      <c r="C119" s="108" t="s">
        <v>477</v>
      </c>
      <c r="D119" s="109" t="s">
        <v>414</v>
      </c>
      <c r="E119" s="109" t="s">
        <v>694</v>
      </c>
      <c r="F119" s="36" t="s">
        <v>774</v>
      </c>
      <c r="G119" s="143"/>
    </row>
    <row r="120" spans="1:7" ht="30" x14ac:dyDescent="0.25">
      <c r="A120" s="144">
        <v>87</v>
      </c>
      <c r="B120" s="141">
        <v>195</v>
      </c>
      <c r="C120" s="108" t="s">
        <v>464</v>
      </c>
      <c r="D120" s="109" t="s">
        <v>414</v>
      </c>
      <c r="E120" s="109" t="s">
        <v>688</v>
      </c>
      <c r="F120" s="36" t="s">
        <v>780</v>
      </c>
      <c r="G120" s="143"/>
    </row>
    <row r="121" spans="1:7" ht="30" x14ac:dyDescent="0.25">
      <c r="A121" s="144">
        <v>88</v>
      </c>
      <c r="B121" s="141">
        <v>162</v>
      </c>
      <c r="C121" s="108" t="s">
        <v>434</v>
      </c>
      <c r="D121" s="109" t="s">
        <v>414</v>
      </c>
      <c r="E121" s="109" t="s">
        <v>21</v>
      </c>
      <c r="F121" s="36" t="s">
        <v>782</v>
      </c>
      <c r="G121" s="143"/>
    </row>
    <row r="122" spans="1:7" ht="30" x14ac:dyDescent="0.25">
      <c r="A122" s="144">
        <v>89</v>
      </c>
      <c r="B122" s="141">
        <v>180</v>
      </c>
      <c r="C122" s="108" t="s">
        <v>451</v>
      </c>
      <c r="D122" s="109" t="s">
        <v>414</v>
      </c>
      <c r="E122" s="109" t="s">
        <v>21</v>
      </c>
      <c r="F122" s="36" t="s">
        <v>783</v>
      </c>
      <c r="G122" s="143"/>
    </row>
    <row r="123" spans="1:7" ht="30" x14ac:dyDescent="0.25">
      <c r="A123" s="144">
        <v>90</v>
      </c>
      <c r="B123" s="141">
        <v>196</v>
      </c>
      <c r="C123" s="108" t="s">
        <v>465</v>
      </c>
      <c r="D123" s="109" t="s">
        <v>414</v>
      </c>
      <c r="E123" s="109" t="s">
        <v>689</v>
      </c>
      <c r="F123" s="142" t="s">
        <v>785</v>
      </c>
      <c r="G123" s="143"/>
    </row>
    <row r="124" spans="1:7" ht="30" x14ac:dyDescent="0.25">
      <c r="A124" s="144">
        <v>91</v>
      </c>
      <c r="B124" s="141">
        <v>315</v>
      </c>
      <c r="C124" s="108" t="s">
        <v>605</v>
      </c>
      <c r="D124" s="109" t="s">
        <v>414</v>
      </c>
      <c r="E124" s="147"/>
      <c r="F124" s="36" t="s">
        <v>786</v>
      </c>
      <c r="G124" s="143"/>
    </row>
    <row r="125" spans="1:7" ht="30" x14ac:dyDescent="0.25">
      <c r="A125" s="144">
        <v>92</v>
      </c>
      <c r="B125" s="141">
        <v>143</v>
      </c>
      <c r="C125" s="108" t="s">
        <v>415</v>
      </c>
      <c r="D125" s="109" t="s">
        <v>414</v>
      </c>
      <c r="E125" s="109" t="s">
        <v>21</v>
      </c>
      <c r="F125" s="142" t="s">
        <v>789</v>
      </c>
      <c r="G125" s="143"/>
    </row>
    <row r="126" spans="1:7" ht="30" x14ac:dyDescent="0.25">
      <c r="A126" s="144">
        <v>93</v>
      </c>
      <c r="B126" s="141">
        <v>156</v>
      </c>
      <c r="C126" s="108" t="s">
        <v>428</v>
      </c>
      <c r="D126" s="109" t="s">
        <v>414</v>
      </c>
      <c r="E126" s="109" t="s">
        <v>673</v>
      </c>
      <c r="F126" s="142" t="s">
        <v>791</v>
      </c>
      <c r="G126" s="143"/>
    </row>
    <row r="127" spans="1:7" ht="30" x14ac:dyDescent="0.25">
      <c r="A127" s="144">
        <v>94</v>
      </c>
      <c r="B127" s="141">
        <v>318</v>
      </c>
      <c r="C127" s="108" t="s">
        <v>607</v>
      </c>
      <c r="D127" s="109" t="s">
        <v>414</v>
      </c>
      <c r="E127" s="147"/>
      <c r="F127" s="142" t="s">
        <v>792</v>
      </c>
      <c r="G127" s="143"/>
    </row>
    <row r="128" spans="1:7" ht="30" x14ac:dyDescent="0.25">
      <c r="A128" s="144">
        <v>95</v>
      </c>
      <c r="B128" s="141">
        <v>199</v>
      </c>
      <c r="C128" s="108" t="s">
        <v>468</v>
      </c>
      <c r="D128" s="109" t="s">
        <v>414</v>
      </c>
      <c r="E128" s="109" t="s">
        <v>21</v>
      </c>
      <c r="F128" s="36" t="s">
        <v>794</v>
      </c>
      <c r="G128" s="143"/>
    </row>
    <row r="129" spans="1:7" ht="30" x14ac:dyDescent="0.25">
      <c r="A129" s="144">
        <v>96</v>
      </c>
      <c r="B129" s="141">
        <v>322</v>
      </c>
      <c r="C129" s="108" t="s">
        <v>601</v>
      </c>
      <c r="D129" s="109" t="s">
        <v>414</v>
      </c>
      <c r="E129" s="147"/>
      <c r="F129" s="36" t="s">
        <v>797</v>
      </c>
      <c r="G129" s="143"/>
    </row>
    <row r="130" spans="1:7" ht="30" x14ac:dyDescent="0.25">
      <c r="A130" s="144">
        <v>97</v>
      </c>
      <c r="B130" s="141">
        <v>146</v>
      </c>
      <c r="C130" s="108" t="s">
        <v>418</v>
      </c>
      <c r="D130" s="109" t="s">
        <v>414</v>
      </c>
      <c r="E130" s="109" t="s">
        <v>670</v>
      </c>
      <c r="F130" s="36" t="s">
        <v>798</v>
      </c>
      <c r="G130" s="143"/>
    </row>
    <row r="131" spans="1:7" ht="30" x14ac:dyDescent="0.25">
      <c r="A131" s="144">
        <v>98</v>
      </c>
      <c r="B131" s="141">
        <v>161</v>
      </c>
      <c r="C131" s="108" t="s">
        <v>433</v>
      </c>
      <c r="D131" s="109" t="s">
        <v>414</v>
      </c>
      <c r="E131" s="109" t="s">
        <v>676</v>
      </c>
      <c r="F131" s="36" t="s">
        <v>800</v>
      </c>
      <c r="G131" s="143"/>
    </row>
    <row r="132" spans="1:7" ht="30" x14ac:dyDescent="0.25">
      <c r="A132" s="144">
        <v>99</v>
      </c>
      <c r="B132" s="141">
        <v>303</v>
      </c>
      <c r="C132" s="108" t="s">
        <v>748</v>
      </c>
      <c r="D132" s="109" t="s">
        <v>414</v>
      </c>
      <c r="E132" s="147"/>
      <c r="F132" s="36" t="s">
        <v>804</v>
      </c>
      <c r="G132" s="143"/>
    </row>
    <row r="133" spans="1:7" ht="30" x14ac:dyDescent="0.25">
      <c r="A133" s="144">
        <v>100</v>
      </c>
      <c r="B133" s="141">
        <v>225</v>
      </c>
      <c r="C133" s="108" t="s">
        <v>493</v>
      </c>
      <c r="D133" s="109" t="s">
        <v>414</v>
      </c>
      <c r="E133" s="109" t="s">
        <v>668</v>
      </c>
      <c r="F133" s="36" t="s">
        <v>805</v>
      </c>
      <c r="G133" s="143"/>
    </row>
    <row r="134" spans="1:7" ht="30" x14ac:dyDescent="0.25">
      <c r="A134" s="144">
        <v>101</v>
      </c>
      <c r="B134" s="141">
        <v>151</v>
      </c>
      <c r="C134" s="108" t="s">
        <v>423</v>
      </c>
      <c r="D134" s="109" t="s">
        <v>414</v>
      </c>
      <c r="E134" s="109" t="s">
        <v>673</v>
      </c>
      <c r="F134" s="142" t="s">
        <v>807</v>
      </c>
      <c r="G134" s="146"/>
    </row>
    <row r="135" spans="1:7" ht="30" x14ac:dyDescent="0.25">
      <c r="A135" s="144">
        <v>102</v>
      </c>
      <c r="B135" s="141">
        <v>340</v>
      </c>
      <c r="C135" s="108" t="s">
        <v>626</v>
      </c>
      <c r="D135" s="109" t="s">
        <v>414</v>
      </c>
      <c r="E135" s="147"/>
      <c r="F135" s="36" t="s">
        <v>812</v>
      </c>
      <c r="G135" s="143"/>
    </row>
    <row r="136" spans="1:7" ht="30" x14ac:dyDescent="0.25">
      <c r="A136" s="144">
        <v>103</v>
      </c>
      <c r="B136" s="141">
        <v>188</v>
      </c>
      <c r="C136" s="108" t="s">
        <v>458</v>
      </c>
      <c r="D136" s="109" t="s">
        <v>414</v>
      </c>
      <c r="E136" s="109" t="s">
        <v>676</v>
      </c>
      <c r="F136" s="36" t="s">
        <v>815</v>
      </c>
      <c r="G136" s="143"/>
    </row>
    <row r="137" spans="1:7" ht="30" x14ac:dyDescent="0.25">
      <c r="A137" s="144">
        <v>104</v>
      </c>
      <c r="B137" s="141">
        <v>218</v>
      </c>
      <c r="C137" s="108" t="s">
        <v>486</v>
      </c>
      <c r="D137" s="109" t="s">
        <v>414</v>
      </c>
      <c r="E137" s="109" t="s">
        <v>680</v>
      </c>
      <c r="F137" s="36" t="s">
        <v>817</v>
      </c>
      <c r="G137" s="143"/>
    </row>
    <row r="138" spans="1:7" ht="30" x14ac:dyDescent="0.25">
      <c r="A138" s="144">
        <v>105</v>
      </c>
      <c r="B138" s="92">
        <v>493</v>
      </c>
      <c r="C138" s="68" t="s">
        <v>746</v>
      </c>
      <c r="D138" s="109" t="s">
        <v>414</v>
      </c>
      <c r="E138" s="69"/>
      <c r="F138" s="16" t="s">
        <v>822</v>
      </c>
      <c r="G138" s="143"/>
    </row>
    <row r="139" spans="1:7" ht="30" x14ac:dyDescent="0.25">
      <c r="A139" s="144">
        <v>106</v>
      </c>
      <c r="B139" s="141">
        <v>211</v>
      </c>
      <c r="C139" s="108" t="s">
        <v>479</v>
      </c>
      <c r="D139" s="109" t="s">
        <v>414</v>
      </c>
      <c r="E139" s="109" t="s">
        <v>21</v>
      </c>
      <c r="F139" s="36" t="s">
        <v>823</v>
      </c>
      <c r="G139" s="143"/>
    </row>
    <row r="140" spans="1:7" ht="45" x14ac:dyDescent="0.25">
      <c r="A140" s="144">
        <v>107</v>
      </c>
      <c r="B140" s="141">
        <v>183</v>
      </c>
      <c r="C140" s="108" t="s">
        <v>454</v>
      </c>
      <c r="D140" s="109" t="s">
        <v>414</v>
      </c>
      <c r="E140" s="109" t="s">
        <v>683</v>
      </c>
      <c r="F140" s="36" t="s">
        <v>825</v>
      </c>
      <c r="G140" s="143"/>
    </row>
    <row r="141" spans="1:7" ht="30" x14ac:dyDescent="0.25">
      <c r="A141" s="144">
        <v>108</v>
      </c>
      <c r="B141" s="141">
        <v>226</v>
      </c>
      <c r="C141" s="108" t="s">
        <v>494</v>
      </c>
      <c r="D141" s="109" t="s">
        <v>414</v>
      </c>
      <c r="E141" s="109" t="s">
        <v>21</v>
      </c>
      <c r="F141" s="36" t="s">
        <v>827</v>
      </c>
      <c r="G141" s="143"/>
    </row>
    <row r="142" spans="1:7" ht="30" x14ac:dyDescent="0.25">
      <c r="A142" s="144">
        <v>109</v>
      </c>
      <c r="B142" s="141">
        <v>179</v>
      </c>
      <c r="C142" s="108" t="s">
        <v>450</v>
      </c>
      <c r="D142" s="109" t="s">
        <v>414</v>
      </c>
      <c r="E142" s="109" t="s">
        <v>21</v>
      </c>
      <c r="F142" s="142" t="s">
        <v>828</v>
      </c>
      <c r="G142" s="143"/>
    </row>
    <row r="143" spans="1:7" ht="30" x14ac:dyDescent="0.25">
      <c r="A143" s="144">
        <v>110</v>
      </c>
      <c r="B143" s="141">
        <v>326</v>
      </c>
      <c r="C143" s="108" t="s">
        <v>615</v>
      </c>
      <c r="D143" s="109" t="s">
        <v>414</v>
      </c>
      <c r="E143" s="147"/>
      <c r="F143" s="142" t="s">
        <v>830</v>
      </c>
      <c r="G143" s="143"/>
    </row>
    <row r="144" spans="1:7" ht="30" x14ac:dyDescent="0.25">
      <c r="A144" s="144">
        <v>111</v>
      </c>
      <c r="B144" s="141">
        <v>330</v>
      </c>
      <c r="C144" s="108" t="s">
        <v>623</v>
      </c>
      <c r="D144" s="109" t="s">
        <v>414</v>
      </c>
      <c r="E144" s="147"/>
      <c r="F144" s="142" t="s">
        <v>837</v>
      </c>
      <c r="G144" s="143"/>
    </row>
    <row r="145" spans="1:7" ht="30" x14ac:dyDescent="0.25">
      <c r="A145" s="144">
        <v>112</v>
      </c>
      <c r="B145" s="141">
        <v>193</v>
      </c>
      <c r="C145" s="108" t="s">
        <v>462</v>
      </c>
      <c r="D145" s="109" t="s">
        <v>414</v>
      </c>
      <c r="E145" s="109" t="s">
        <v>687</v>
      </c>
      <c r="F145" s="36" t="s">
        <v>841</v>
      </c>
      <c r="G145" s="146"/>
    </row>
    <row r="146" spans="1:7" ht="30" x14ac:dyDescent="0.25">
      <c r="A146" s="144">
        <v>113</v>
      </c>
      <c r="B146" s="141">
        <v>150</v>
      </c>
      <c r="C146" s="108" t="s">
        <v>422</v>
      </c>
      <c r="D146" s="109" t="s">
        <v>414</v>
      </c>
      <c r="E146" s="109" t="s">
        <v>21</v>
      </c>
      <c r="F146" s="36" t="s">
        <v>842</v>
      </c>
      <c r="G146" s="146"/>
    </row>
    <row r="147" spans="1:7" ht="30" x14ac:dyDescent="0.25">
      <c r="A147" s="144">
        <v>114</v>
      </c>
      <c r="B147" s="141">
        <v>182</v>
      </c>
      <c r="C147" s="108" t="s">
        <v>453</v>
      </c>
      <c r="D147" s="109" t="s">
        <v>414</v>
      </c>
      <c r="E147" s="109" t="s">
        <v>682</v>
      </c>
      <c r="F147" s="36" t="s">
        <v>843</v>
      </c>
      <c r="G147" s="143"/>
    </row>
    <row r="148" spans="1:7" ht="30" x14ac:dyDescent="0.25">
      <c r="A148" s="144">
        <v>115</v>
      </c>
      <c r="B148" s="141">
        <v>157</v>
      </c>
      <c r="C148" s="108" t="s">
        <v>429</v>
      </c>
      <c r="D148" s="109" t="s">
        <v>414</v>
      </c>
      <c r="E148" s="109" t="s">
        <v>21</v>
      </c>
      <c r="F148" s="36" t="s">
        <v>853</v>
      </c>
      <c r="G148" s="143"/>
    </row>
    <row r="149" spans="1:7" ht="30" x14ac:dyDescent="0.25">
      <c r="A149" s="144">
        <v>116</v>
      </c>
      <c r="B149" s="141">
        <v>220</v>
      </c>
      <c r="C149" s="108" t="s">
        <v>488</v>
      </c>
      <c r="D149" s="109" t="s">
        <v>414</v>
      </c>
      <c r="E149" s="109" t="s">
        <v>692</v>
      </c>
      <c r="F149" s="36" t="s">
        <v>854</v>
      </c>
      <c r="G149" s="143"/>
    </row>
    <row r="150" spans="1:7" ht="45" x14ac:dyDescent="0.25">
      <c r="A150" s="144">
        <v>117</v>
      </c>
      <c r="B150" s="141">
        <v>213</v>
      </c>
      <c r="C150" s="108" t="s">
        <v>481</v>
      </c>
      <c r="D150" s="109" t="s">
        <v>414</v>
      </c>
      <c r="E150" s="109" t="s">
        <v>695</v>
      </c>
      <c r="F150" s="36" t="s">
        <v>856</v>
      </c>
      <c r="G150" s="143"/>
    </row>
    <row r="151" spans="1:7" ht="30" x14ac:dyDescent="0.25">
      <c r="A151" s="144">
        <v>118</v>
      </c>
      <c r="B151" s="141">
        <v>164</v>
      </c>
      <c r="C151" s="108" t="s">
        <v>436</v>
      </c>
      <c r="D151" s="109" t="s">
        <v>414</v>
      </c>
      <c r="E151" s="109" t="s">
        <v>21</v>
      </c>
      <c r="F151" s="36" t="s">
        <v>858</v>
      </c>
      <c r="G151" s="143"/>
    </row>
    <row r="152" spans="1:7" ht="30" x14ac:dyDescent="0.25">
      <c r="A152" s="144">
        <v>119</v>
      </c>
      <c r="B152" s="141">
        <v>187</v>
      </c>
      <c r="C152" s="108" t="s">
        <v>739</v>
      </c>
      <c r="D152" s="109" t="s">
        <v>414</v>
      </c>
      <c r="E152" s="109" t="s">
        <v>740</v>
      </c>
      <c r="F152" s="36" t="s">
        <v>859</v>
      </c>
      <c r="G152" s="143"/>
    </row>
    <row r="153" spans="1:7" ht="30" x14ac:dyDescent="0.25">
      <c r="A153" s="144">
        <v>120</v>
      </c>
      <c r="B153" s="141">
        <v>223</v>
      </c>
      <c r="C153" s="108" t="s">
        <v>491</v>
      </c>
      <c r="D153" s="109" t="s">
        <v>414</v>
      </c>
      <c r="E153" s="109"/>
      <c r="F153" s="36" t="s">
        <v>866</v>
      </c>
      <c r="G153" s="146"/>
    </row>
    <row r="154" spans="1:7" ht="30" x14ac:dyDescent="0.25">
      <c r="A154" s="144">
        <v>121</v>
      </c>
      <c r="B154" s="141">
        <v>165</v>
      </c>
      <c r="C154" s="108" t="s">
        <v>437</v>
      </c>
      <c r="D154" s="109" t="s">
        <v>414</v>
      </c>
      <c r="E154" s="109" t="s">
        <v>665</v>
      </c>
      <c r="F154" s="36" t="s">
        <v>869</v>
      </c>
      <c r="G154" s="143"/>
    </row>
    <row r="155" spans="1:7" ht="30" x14ac:dyDescent="0.25">
      <c r="A155" s="144">
        <v>122</v>
      </c>
      <c r="B155" s="141">
        <v>335</v>
      </c>
      <c r="C155" s="108" t="s">
        <v>619</v>
      </c>
      <c r="D155" s="109" t="s">
        <v>414</v>
      </c>
      <c r="E155" s="147"/>
      <c r="F155" s="142" t="s">
        <v>870</v>
      </c>
      <c r="G155" s="143"/>
    </row>
    <row r="156" spans="1:7" ht="30" x14ac:dyDescent="0.25">
      <c r="A156" s="144"/>
      <c r="B156" s="141">
        <v>184</v>
      </c>
      <c r="C156" s="108" t="s">
        <v>455</v>
      </c>
      <c r="D156" s="109" t="s">
        <v>414</v>
      </c>
      <c r="E156" s="109" t="s">
        <v>21</v>
      </c>
      <c r="F156" s="36" t="s">
        <v>873</v>
      </c>
      <c r="G156" s="143"/>
    </row>
    <row r="157" spans="1:7" ht="30" x14ac:dyDescent="0.25">
      <c r="A157" s="144">
        <v>123</v>
      </c>
      <c r="B157" s="141">
        <v>491</v>
      </c>
      <c r="C157" s="108" t="s">
        <v>612</v>
      </c>
      <c r="D157" s="109" t="s">
        <v>414</v>
      </c>
      <c r="E157" s="147"/>
      <c r="F157" s="142" t="s">
        <v>874</v>
      </c>
      <c r="G157" s="143"/>
    </row>
    <row r="158" spans="1:7" ht="30" x14ac:dyDescent="0.25">
      <c r="A158" s="144">
        <v>124</v>
      </c>
      <c r="B158" s="141">
        <v>202</v>
      </c>
      <c r="C158" s="108" t="s">
        <v>471</v>
      </c>
      <c r="D158" s="109" t="s">
        <v>414</v>
      </c>
      <c r="E158" s="109" t="s">
        <v>692</v>
      </c>
      <c r="F158" s="36" t="s">
        <v>879</v>
      </c>
      <c r="G158" s="143"/>
    </row>
    <row r="159" spans="1:7" ht="30" x14ac:dyDescent="0.25">
      <c r="A159" s="144">
        <v>125</v>
      </c>
      <c r="B159" s="141">
        <v>144</v>
      </c>
      <c r="C159" s="108" t="s">
        <v>416</v>
      </c>
      <c r="D159" s="109" t="s">
        <v>414</v>
      </c>
      <c r="E159" s="109" t="s">
        <v>655</v>
      </c>
      <c r="F159" s="36" t="s">
        <v>887</v>
      </c>
      <c r="G159" s="143"/>
    </row>
    <row r="160" spans="1:7" ht="30" x14ac:dyDescent="0.25">
      <c r="A160" s="144">
        <v>126</v>
      </c>
      <c r="B160" s="141">
        <v>175</v>
      </c>
      <c r="C160" s="108" t="s">
        <v>446</v>
      </c>
      <c r="D160" s="109" t="s">
        <v>414</v>
      </c>
      <c r="E160" s="109" t="s">
        <v>651</v>
      </c>
      <c r="F160" s="36" t="s">
        <v>889</v>
      </c>
      <c r="G160" s="143"/>
    </row>
    <row r="161" spans="1:7" ht="30" x14ac:dyDescent="0.25">
      <c r="A161" s="144">
        <v>127</v>
      </c>
      <c r="B161" s="141">
        <v>209</v>
      </c>
      <c r="C161" s="108" t="s">
        <v>456</v>
      </c>
      <c r="D161" s="109" t="s">
        <v>414</v>
      </c>
      <c r="E161" s="109" t="s">
        <v>21</v>
      </c>
      <c r="F161" s="36" t="s">
        <v>891</v>
      </c>
      <c r="G161" s="143"/>
    </row>
    <row r="162" spans="1:7" ht="30" x14ac:dyDescent="0.25">
      <c r="A162" s="144">
        <v>128</v>
      </c>
      <c r="B162" s="141">
        <v>301</v>
      </c>
      <c r="C162" s="108" t="s">
        <v>603</v>
      </c>
      <c r="D162" s="109" t="s">
        <v>414</v>
      </c>
      <c r="E162" s="147"/>
      <c r="F162" s="36" t="s">
        <v>893</v>
      </c>
      <c r="G162" s="143"/>
    </row>
    <row r="163" spans="1:7" ht="31.5" x14ac:dyDescent="0.25">
      <c r="A163" s="144">
        <v>129</v>
      </c>
      <c r="B163" s="141">
        <v>456</v>
      </c>
      <c r="C163" s="108" t="s">
        <v>731</v>
      </c>
      <c r="D163" s="109" t="s">
        <v>414</v>
      </c>
      <c r="E163" s="147" t="s">
        <v>732</v>
      </c>
      <c r="F163" s="36" t="s">
        <v>896</v>
      </c>
      <c r="G163" s="143"/>
    </row>
    <row r="164" spans="1:7" ht="30" x14ac:dyDescent="0.25">
      <c r="A164" s="144">
        <v>130</v>
      </c>
      <c r="B164" s="141">
        <v>191</v>
      </c>
      <c r="C164" s="108" t="s">
        <v>460</v>
      </c>
      <c r="D164" s="109" t="s">
        <v>414</v>
      </c>
      <c r="E164" s="109" t="s">
        <v>21</v>
      </c>
      <c r="F164" s="36" t="s">
        <v>898</v>
      </c>
      <c r="G164" s="143"/>
    </row>
    <row r="165" spans="1:7" ht="30" x14ac:dyDescent="0.25">
      <c r="A165" s="144">
        <v>131</v>
      </c>
      <c r="B165" s="141">
        <v>345</v>
      </c>
      <c r="C165" s="108" t="s">
        <v>620</v>
      </c>
      <c r="D165" s="109" t="s">
        <v>414</v>
      </c>
      <c r="E165" s="147"/>
      <c r="F165" s="142" t="s">
        <v>899</v>
      </c>
      <c r="G165" s="143"/>
    </row>
    <row r="166" spans="1:7" ht="30" x14ac:dyDescent="0.25">
      <c r="A166" s="144">
        <v>132</v>
      </c>
      <c r="B166" s="141">
        <v>344</v>
      </c>
      <c r="C166" s="108" t="s">
        <v>610</v>
      </c>
      <c r="D166" s="109" t="s">
        <v>414</v>
      </c>
      <c r="E166" s="147"/>
      <c r="F166" s="142" t="s">
        <v>847</v>
      </c>
      <c r="G166" s="143"/>
    </row>
    <row r="167" spans="1:7" ht="30" x14ac:dyDescent="0.25">
      <c r="A167" s="144">
        <v>133</v>
      </c>
      <c r="B167" s="141">
        <v>212</v>
      </c>
      <c r="C167" s="108" t="s">
        <v>480</v>
      </c>
      <c r="D167" s="109" t="s">
        <v>414</v>
      </c>
      <c r="E167" s="109" t="s">
        <v>21</v>
      </c>
      <c r="F167" s="36" t="s">
        <v>904</v>
      </c>
      <c r="G167" s="143"/>
    </row>
    <row r="168" spans="1:7" ht="45" x14ac:dyDescent="0.25">
      <c r="A168" s="144">
        <v>134</v>
      </c>
      <c r="B168" s="141">
        <v>147</v>
      </c>
      <c r="C168" s="108" t="s">
        <v>419</v>
      </c>
      <c r="D168" s="109" t="s">
        <v>414</v>
      </c>
      <c r="E168" s="109" t="s">
        <v>671</v>
      </c>
      <c r="F168" s="36" t="s">
        <v>905</v>
      </c>
      <c r="G168" s="143"/>
    </row>
    <row r="169" spans="1:7" ht="30" x14ac:dyDescent="0.25">
      <c r="A169" s="144">
        <v>135</v>
      </c>
      <c r="B169" s="141">
        <v>177</v>
      </c>
      <c r="C169" s="108" t="s">
        <v>448</v>
      </c>
      <c r="D169" s="109" t="s">
        <v>414</v>
      </c>
      <c r="E169" s="109" t="s">
        <v>662</v>
      </c>
      <c r="F169" s="36" t="s">
        <v>908</v>
      </c>
      <c r="G169" s="146"/>
    </row>
    <row r="170" spans="1:7" ht="30" x14ac:dyDescent="0.25">
      <c r="A170" s="144">
        <v>136</v>
      </c>
      <c r="B170" s="141">
        <v>496</v>
      </c>
      <c r="C170" s="108" t="s">
        <v>424</v>
      </c>
      <c r="D170" s="109" t="s">
        <v>414</v>
      </c>
      <c r="E170" s="109" t="s">
        <v>674</v>
      </c>
      <c r="F170" s="36" t="s">
        <v>910</v>
      </c>
      <c r="G170" s="148"/>
    </row>
    <row r="171" spans="1:7" ht="30" x14ac:dyDescent="0.25">
      <c r="A171" s="144">
        <v>137</v>
      </c>
      <c r="B171" s="141">
        <v>224</v>
      </c>
      <c r="C171" s="108" t="s">
        <v>492</v>
      </c>
      <c r="D171" s="109" t="s">
        <v>414</v>
      </c>
      <c r="E171" s="109" t="s">
        <v>672</v>
      </c>
      <c r="F171" s="36" t="s">
        <v>911</v>
      </c>
      <c r="G171" s="148"/>
    </row>
    <row r="172" spans="1:7" ht="30" x14ac:dyDescent="0.25">
      <c r="A172" s="144">
        <v>138</v>
      </c>
      <c r="B172" s="141">
        <v>486</v>
      </c>
      <c r="C172" s="108" t="s">
        <v>467</v>
      </c>
      <c r="D172" s="109" t="s">
        <v>414</v>
      </c>
      <c r="E172" s="109"/>
      <c r="F172" s="36" t="s">
        <v>912</v>
      </c>
      <c r="G172" s="146"/>
    </row>
    <row r="173" spans="1:7" ht="30" x14ac:dyDescent="0.25">
      <c r="A173" s="144">
        <v>139</v>
      </c>
      <c r="B173" s="141">
        <v>364</v>
      </c>
      <c r="C173" s="108" t="s">
        <v>606</v>
      </c>
      <c r="D173" s="109" t="s">
        <v>414</v>
      </c>
      <c r="E173" s="147"/>
      <c r="F173" s="36" t="s">
        <v>914</v>
      </c>
      <c r="G173" s="146"/>
    </row>
    <row r="174" spans="1:7" ht="30" x14ac:dyDescent="0.25">
      <c r="A174" s="144">
        <v>140</v>
      </c>
      <c r="B174" s="141">
        <v>170</v>
      </c>
      <c r="C174" s="108" t="s">
        <v>442</v>
      </c>
      <c r="D174" s="109" t="s">
        <v>414</v>
      </c>
      <c r="E174" s="109" t="s">
        <v>21</v>
      </c>
      <c r="F174" s="36" t="s">
        <v>915</v>
      </c>
      <c r="G174" s="146"/>
    </row>
    <row r="175" spans="1:7" ht="30" x14ac:dyDescent="0.25">
      <c r="A175" s="144">
        <v>141</v>
      </c>
      <c r="B175" s="141">
        <v>197</v>
      </c>
      <c r="C175" s="108" t="s">
        <v>466</v>
      </c>
      <c r="D175" s="109" t="s">
        <v>414</v>
      </c>
      <c r="E175" s="109" t="s">
        <v>690</v>
      </c>
      <c r="F175" s="36" t="s">
        <v>918</v>
      </c>
      <c r="G175" s="146"/>
    </row>
    <row r="176" spans="1:7" ht="30" x14ac:dyDescent="0.25">
      <c r="A176" s="144">
        <v>142</v>
      </c>
      <c r="B176" s="141">
        <v>215</v>
      </c>
      <c r="C176" s="108" t="s">
        <v>483</v>
      </c>
      <c r="D176" s="109" t="s">
        <v>414</v>
      </c>
      <c r="E176" s="109" t="s">
        <v>697</v>
      </c>
      <c r="F176" s="36" t="s">
        <v>921</v>
      </c>
      <c r="G176" s="146"/>
    </row>
    <row r="177" spans="1:7" ht="30" x14ac:dyDescent="0.25">
      <c r="A177" s="144">
        <v>143</v>
      </c>
      <c r="B177" s="141">
        <v>192</v>
      </c>
      <c r="C177" s="108" t="s">
        <v>461</v>
      </c>
      <c r="D177" s="109" t="s">
        <v>414</v>
      </c>
      <c r="E177" s="109" t="s">
        <v>686</v>
      </c>
      <c r="F177" s="36" t="s">
        <v>928</v>
      </c>
      <c r="G177" s="146"/>
    </row>
    <row r="178" spans="1:7" ht="30" x14ac:dyDescent="0.25">
      <c r="A178" s="144">
        <v>144</v>
      </c>
      <c r="B178" s="141">
        <v>499</v>
      </c>
      <c r="C178" s="108" t="s">
        <v>734</v>
      </c>
      <c r="D178" s="109" t="s">
        <v>414</v>
      </c>
      <c r="E178" s="147" t="s">
        <v>21</v>
      </c>
      <c r="F178" s="36" t="s">
        <v>927</v>
      </c>
      <c r="G178" s="146"/>
    </row>
    <row r="179" spans="1:7" ht="30" x14ac:dyDescent="0.25">
      <c r="A179" s="144">
        <v>145</v>
      </c>
      <c r="B179" s="141">
        <v>160</v>
      </c>
      <c r="C179" s="108" t="s">
        <v>432</v>
      </c>
      <c r="D179" s="109" t="s">
        <v>414</v>
      </c>
      <c r="E179" s="109" t="s">
        <v>21</v>
      </c>
      <c r="F179" s="36" t="s">
        <v>930</v>
      </c>
      <c r="G179" s="146"/>
    </row>
    <row r="180" spans="1:7" ht="30" x14ac:dyDescent="0.25">
      <c r="A180" s="144">
        <v>146</v>
      </c>
      <c r="B180" s="141">
        <v>214</v>
      </c>
      <c r="C180" s="108" t="s">
        <v>482</v>
      </c>
      <c r="D180" s="109" t="s">
        <v>414</v>
      </c>
      <c r="E180" s="109" t="s">
        <v>696</v>
      </c>
      <c r="F180" s="36" t="s">
        <v>931</v>
      </c>
      <c r="G180" s="146"/>
    </row>
    <row r="181" spans="1:7" ht="31.5" x14ac:dyDescent="0.25">
      <c r="A181" s="144">
        <v>147</v>
      </c>
      <c r="B181" s="141">
        <v>500</v>
      </c>
      <c r="C181" s="108" t="s">
        <v>733</v>
      </c>
      <c r="D181" s="109" t="s">
        <v>414</v>
      </c>
      <c r="E181" s="147" t="s">
        <v>14</v>
      </c>
      <c r="F181" s="36" t="s">
        <v>932</v>
      </c>
      <c r="G181" s="146"/>
    </row>
    <row r="182" spans="1:7" ht="30" x14ac:dyDescent="0.25">
      <c r="A182" s="144">
        <v>148</v>
      </c>
      <c r="B182" s="141">
        <v>360</v>
      </c>
      <c r="C182" s="108" t="s">
        <v>621</v>
      </c>
      <c r="D182" s="109" t="s">
        <v>414</v>
      </c>
      <c r="E182" s="147"/>
      <c r="F182" s="36" t="s">
        <v>933</v>
      </c>
      <c r="G182" s="146"/>
    </row>
    <row r="183" spans="1:7" ht="30" x14ac:dyDescent="0.25">
      <c r="A183" s="144">
        <v>149</v>
      </c>
      <c r="B183" s="141">
        <v>205</v>
      </c>
      <c r="C183" s="108" t="s">
        <v>474</v>
      </c>
      <c r="D183" s="109" t="s">
        <v>414</v>
      </c>
      <c r="E183" s="109" t="s">
        <v>665</v>
      </c>
      <c r="F183" s="36" t="s">
        <v>937</v>
      </c>
      <c r="G183" s="146"/>
    </row>
    <row r="184" spans="1:7" ht="30" x14ac:dyDescent="0.25">
      <c r="A184" s="144">
        <v>150</v>
      </c>
      <c r="B184" s="141">
        <v>307</v>
      </c>
      <c r="C184" s="108" t="s">
        <v>604</v>
      </c>
      <c r="D184" s="109" t="s">
        <v>414</v>
      </c>
      <c r="E184" s="147"/>
      <c r="F184" s="36" t="s">
        <v>938</v>
      </c>
      <c r="G184" s="146"/>
    </row>
    <row r="185" spans="1:7" ht="30" x14ac:dyDescent="0.25">
      <c r="A185" s="144">
        <v>151</v>
      </c>
      <c r="B185" s="141">
        <v>216</v>
      </c>
      <c r="C185" s="108" t="s">
        <v>484</v>
      </c>
      <c r="D185" s="109" t="s">
        <v>414</v>
      </c>
      <c r="E185" s="109" t="s">
        <v>21</v>
      </c>
      <c r="F185" s="36" t="s">
        <v>939</v>
      </c>
      <c r="G185" s="146"/>
    </row>
    <row r="186" spans="1:7" ht="30" x14ac:dyDescent="0.25">
      <c r="A186" s="144">
        <v>152</v>
      </c>
      <c r="B186" s="141">
        <v>173</v>
      </c>
      <c r="C186" s="108" t="s">
        <v>444</v>
      </c>
      <c r="D186" s="109" t="s">
        <v>414</v>
      </c>
      <c r="E186" s="109" t="s">
        <v>679</v>
      </c>
      <c r="F186" s="36" t="s">
        <v>944</v>
      </c>
      <c r="G186" s="146"/>
    </row>
    <row r="187" spans="1:7" ht="45" x14ac:dyDescent="0.25">
      <c r="A187" s="144">
        <v>153</v>
      </c>
      <c r="B187" s="141">
        <v>219</v>
      </c>
      <c r="C187" s="108" t="s">
        <v>487</v>
      </c>
      <c r="D187" s="109" t="s">
        <v>414</v>
      </c>
      <c r="E187" s="109" t="s">
        <v>699</v>
      </c>
      <c r="F187" s="142" t="s">
        <v>945</v>
      </c>
      <c r="G187" s="146"/>
    </row>
    <row r="188" spans="1:7" ht="30" x14ac:dyDescent="0.25">
      <c r="A188" s="144">
        <v>154</v>
      </c>
      <c r="B188" s="141">
        <v>203</v>
      </c>
      <c r="C188" s="108" t="s">
        <v>472</v>
      </c>
      <c r="D188" s="109" t="s">
        <v>414</v>
      </c>
      <c r="E188" s="109" t="s">
        <v>141</v>
      </c>
      <c r="F188" s="36" t="s">
        <v>946</v>
      </c>
      <c r="G188" s="146"/>
    </row>
    <row r="189" spans="1:7" ht="30" x14ac:dyDescent="0.25">
      <c r="A189" s="144">
        <v>155</v>
      </c>
      <c r="B189" s="141">
        <v>185</v>
      </c>
      <c r="C189" s="108" t="s">
        <v>456</v>
      </c>
      <c r="D189" s="109" t="s">
        <v>414</v>
      </c>
      <c r="E189" s="109" t="s">
        <v>21</v>
      </c>
      <c r="F189" s="36" t="s">
        <v>947</v>
      </c>
      <c r="G189" s="146"/>
    </row>
    <row r="190" spans="1:7" ht="30" x14ac:dyDescent="0.25">
      <c r="A190" s="144">
        <v>156</v>
      </c>
      <c r="B190" s="141">
        <v>190</v>
      </c>
      <c r="C190" s="108" t="s">
        <v>439</v>
      </c>
      <c r="D190" s="109" t="s">
        <v>414</v>
      </c>
      <c r="E190" s="109" t="s">
        <v>678</v>
      </c>
      <c r="F190" s="36" t="s">
        <v>952</v>
      </c>
      <c r="G190" s="146"/>
    </row>
    <row r="191" spans="1:7" ht="30" x14ac:dyDescent="0.25">
      <c r="A191" s="144">
        <v>157</v>
      </c>
      <c r="B191" s="141">
        <v>204</v>
      </c>
      <c r="C191" s="108" t="s">
        <v>473</v>
      </c>
      <c r="D191" s="109" t="s">
        <v>414</v>
      </c>
      <c r="E191" s="109" t="s">
        <v>21</v>
      </c>
      <c r="F191" s="36" t="s">
        <v>953</v>
      </c>
      <c r="G191" s="146"/>
    </row>
    <row r="192" spans="1:7" ht="30" x14ac:dyDescent="0.25">
      <c r="A192" s="144">
        <v>158</v>
      </c>
      <c r="B192" s="141">
        <v>171</v>
      </c>
      <c r="C192" s="108" t="s">
        <v>347</v>
      </c>
      <c r="D192" s="109" t="s">
        <v>414</v>
      </c>
      <c r="E192" s="109" t="s">
        <v>21</v>
      </c>
      <c r="F192" s="36" t="s">
        <v>954</v>
      </c>
      <c r="G192" s="146"/>
    </row>
    <row r="193" spans="1:7" ht="30" x14ac:dyDescent="0.25">
      <c r="A193" s="144">
        <v>159</v>
      </c>
      <c r="B193" s="141">
        <v>194</v>
      </c>
      <c r="C193" s="108" t="s">
        <v>463</v>
      </c>
      <c r="D193" s="109" t="s">
        <v>414</v>
      </c>
      <c r="E193" s="109" t="s">
        <v>673</v>
      </c>
      <c r="F193" s="36" t="s">
        <v>955</v>
      </c>
      <c r="G193" s="146"/>
    </row>
    <row r="194" spans="1:7" ht="30" x14ac:dyDescent="0.25">
      <c r="A194" s="144">
        <v>160</v>
      </c>
      <c r="B194" s="141">
        <v>149</v>
      </c>
      <c r="C194" s="108" t="s">
        <v>421</v>
      </c>
      <c r="D194" s="109" t="s">
        <v>414</v>
      </c>
      <c r="E194" s="109" t="s">
        <v>656</v>
      </c>
      <c r="F194" s="36" t="s">
        <v>961</v>
      </c>
      <c r="G194" s="146"/>
    </row>
    <row r="195" spans="1:7" ht="30" x14ac:dyDescent="0.25">
      <c r="A195" s="144">
        <v>161</v>
      </c>
      <c r="B195" s="141">
        <v>181</v>
      </c>
      <c r="C195" s="108" t="s">
        <v>452</v>
      </c>
      <c r="D195" s="109" t="s">
        <v>414</v>
      </c>
      <c r="E195" s="109" t="s">
        <v>21</v>
      </c>
      <c r="F195" s="142" t="s">
        <v>962</v>
      </c>
      <c r="G195" s="146"/>
    </row>
    <row r="196" spans="1:7" ht="30" x14ac:dyDescent="0.25">
      <c r="A196" s="144">
        <v>162</v>
      </c>
      <c r="B196" s="141">
        <v>145</v>
      </c>
      <c r="C196" s="108" t="s">
        <v>417</v>
      </c>
      <c r="D196" s="109" t="s">
        <v>414</v>
      </c>
      <c r="E196" s="109" t="s">
        <v>669</v>
      </c>
      <c r="F196" s="36" t="s">
        <v>964</v>
      </c>
      <c r="G196" s="146"/>
    </row>
    <row r="197" spans="1:7" ht="30" x14ac:dyDescent="0.25">
      <c r="A197" s="144">
        <v>163</v>
      </c>
      <c r="B197" s="141">
        <v>176</v>
      </c>
      <c r="C197" s="108" t="s">
        <v>447</v>
      </c>
      <c r="D197" s="109" t="s">
        <v>414</v>
      </c>
      <c r="E197" s="109" t="s">
        <v>681</v>
      </c>
      <c r="F197" s="36" t="s">
        <v>967</v>
      </c>
      <c r="G197" s="146"/>
    </row>
    <row r="198" spans="1:7" ht="30" x14ac:dyDescent="0.25">
      <c r="A198" s="144">
        <v>164</v>
      </c>
      <c r="B198" s="141">
        <v>321</v>
      </c>
      <c r="C198" s="108" t="s">
        <v>614</v>
      </c>
      <c r="D198" s="109" t="s">
        <v>414</v>
      </c>
      <c r="E198" s="147"/>
      <c r="F198" s="142" t="s">
        <v>969</v>
      </c>
      <c r="G198" s="146"/>
    </row>
    <row r="199" spans="1:7" ht="30" x14ac:dyDescent="0.25">
      <c r="A199" s="144">
        <v>165</v>
      </c>
      <c r="B199" s="141">
        <v>306</v>
      </c>
      <c r="C199" s="108" t="s">
        <v>608</v>
      </c>
      <c r="D199" s="109" t="s">
        <v>414</v>
      </c>
      <c r="E199" s="147"/>
      <c r="F199" s="36" t="s">
        <v>972</v>
      </c>
      <c r="G199" s="146"/>
    </row>
    <row r="200" spans="1:7" ht="30.75" thickBot="1" x14ac:dyDescent="0.3">
      <c r="A200" s="144"/>
      <c r="B200" s="165">
        <v>186</v>
      </c>
      <c r="C200" s="115" t="s">
        <v>457</v>
      </c>
      <c r="D200" s="109" t="s">
        <v>414</v>
      </c>
      <c r="E200" s="116" t="s">
        <v>684</v>
      </c>
      <c r="F200" s="166" t="s">
        <v>973</v>
      </c>
      <c r="G200" s="146"/>
    </row>
    <row r="201" spans="1:7" ht="30" x14ac:dyDescent="0.25">
      <c r="A201" s="144"/>
      <c r="B201" s="137">
        <v>166</v>
      </c>
      <c r="C201" s="110" t="s">
        <v>438</v>
      </c>
      <c r="D201" s="109" t="s">
        <v>414</v>
      </c>
      <c r="E201" s="111" t="s">
        <v>651</v>
      </c>
      <c r="F201" s="138" t="s">
        <v>974</v>
      </c>
      <c r="G201" s="146"/>
    </row>
    <row r="202" spans="1:7" ht="30" x14ac:dyDescent="0.25">
      <c r="A202" s="144">
        <v>166</v>
      </c>
      <c r="B202" s="141">
        <v>142</v>
      </c>
      <c r="C202" s="108" t="s">
        <v>413</v>
      </c>
      <c r="D202" s="109" t="s">
        <v>414</v>
      </c>
      <c r="E202" s="109" t="s">
        <v>665</v>
      </c>
      <c r="F202" s="36"/>
      <c r="G202" s="146"/>
    </row>
    <row r="203" spans="1:7" ht="30" x14ac:dyDescent="0.25">
      <c r="A203" s="144">
        <v>167</v>
      </c>
      <c r="B203" s="141">
        <v>154</v>
      </c>
      <c r="C203" s="108" t="s">
        <v>426</v>
      </c>
      <c r="D203" s="109" t="s">
        <v>414</v>
      </c>
      <c r="E203" s="109" t="s">
        <v>21</v>
      </c>
      <c r="F203" s="36"/>
      <c r="G203" s="146"/>
    </row>
    <row r="204" spans="1:7" ht="30" x14ac:dyDescent="0.25">
      <c r="A204" s="144">
        <v>168</v>
      </c>
      <c r="B204" s="141">
        <v>155</v>
      </c>
      <c r="C204" s="108" t="s">
        <v>427</v>
      </c>
      <c r="D204" s="109" t="s">
        <v>414</v>
      </c>
      <c r="E204" s="109" t="s">
        <v>656</v>
      </c>
      <c r="F204" s="36"/>
      <c r="G204" s="146"/>
    </row>
    <row r="205" spans="1:7" ht="30" x14ac:dyDescent="0.25">
      <c r="A205" s="144">
        <v>169</v>
      </c>
      <c r="B205" s="141">
        <v>158</v>
      </c>
      <c r="C205" s="108" t="s">
        <v>430</v>
      </c>
      <c r="D205" s="109" t="s">
        <v>414</v>
      </c>
      <c r="E205" s="109" t="s">
        <v>675</v>
      </c>
      <c r="F205" s="36"/>
      <c r="G205" s="146"/>
    </row>
    <row r="206" spans="1:7" ht="30" x14ac:dyDescent="0.25">
      <c r="A206" s="144">
        <v>170</v>
      </c>
      <c r="B206" s="141">
        <v>159</v>
      </c>
      <c r="C206" s="108" t="s">
        <v>431</v>
      </c>
      <c r="D206" s="109" t="s">
        <v>414</v>
      </c>
      <c r="E206" s="109" t="s">
        <v>676</v>
      </c>
      <c r="F206" s="36"/>
      <c r="G206" s="146"/>
    </row>
    <row r="207" spans="1:7" ht="30" x14ac:dyDescent="0.25">
      <c r="A207" s="144">
        <v>171</v>
      </c>
      <c r="B207" s="141">
        <v>167</v>
      </c>
      <c r="C207" s="108" t="s">
        <v>439</v>
      </c>
      <c r="D207" s="109" t="s">
        <v>414</v>
      </c>
      <c r="E207" s="109" t="s">
        <v>678</v>
      </c>
      <c r="F207" s="36"/>
      <c r="G207" s="146"/>
    </row>
    <row r="208" spans="1:7" ht="30" x14ac:dyDescent="0.25">
      <c r="A208" s="144">
        <v>172</v>
      </c>
      <c r="B208" s="141">
        <v>168</v>
      </c>
      <c r="C208" s="108" t="s">
        <v>440</v>
      </c>
      <c r="D208" s="109" t="s">
        <v>414</v>
      </c>
      <c r="E208" s="109" t="s">
        <v>21</v>
      </c>
      <c r="F208" s="36"/>
      <c r="G208" s="146"/>
    </row>
    <row r="209" spans="1:7" ht="30" x14ac:dyDescent="0.25">
      <c r="A209" s="144">
        <v>173</v>
      </c>
      <c r="B209" s="141">
        <v>169</v>
      </c>
      <c r="C209" s="108" t="s">
        <v>441</v>
      </c>
      <c r="D209" s="109" t="s">
        <v>414</v>
      </c>
      <c r="E209" s="109" t="s">
        <v>673</v>
      </c>
      <c r="F209" s="36"/>
      <c r="G209" s="146"/>
    </row>
    <row r="210" spans="1:7" ht="30" x14ac:dyDescent="0.25">
      <c r="A210" s="144">
        <v>174</v>
      </c>
      <c r="B210" s="141">
        <v>172</v>
      </c>
      <c r="C210" s="108" t="s">
        <v>443</v>
      </c>
      <c r="D210" s="109" t="s">
        <v>414</v>
      </c>
      <c r="E210" s="109" t="s">
        <v>21</v>
      </c>
      <c r="F210" s="36"/>
      <c r="G210" s="146"/>
    </row>
    <row r="211" spans="1:7" ht="45" x14ac:dyDescent="0.25">
      <c r="A211" s="144">
        <v>175</v>
      </c>
      <c r="B211" s="141">
        <v>178</v>
      </c>
      <c r="C211" s="108" t="s">
        <v>449</v>
      </c>
      <c r="D211" s="109" t="s">
        <v>414</v>
      </c>
      <c r="E211" s="109" t="s">
        <v>664</v>
      </c>
      <c r="F211" s="36"/>
      <c r="G211" s="146"/>
    </row>
    <row r="212" spans="1:7" ht="30" x14ac:dyDescent="0.25">
      <c r="A212" s="144">
        <v>176</v>
      </c>
      <c r="B212" s="141">
        <v>189</v>
      </c>
      <c r="C212" s="108" t="s">
        <v>459</v>
      </c>
      <c r="D212" s="109" t="s">
        <v>414</v>
      </c>
      <c r="E212" s="109" t="s">
        <v>685</v>
      </c>
      <c r="F212" s="36"/>
      <c r="G212" s="146"/>
    </row>
    <row r="213" spans="1:7" ht="30" x14ac:dyDescent="0.25">
      <c r="A213" s="144">
        <v>177</v>
      </c>
      <c r="B213" s="141">
        <v>200</v>
      </c>
      <c r="C213" s="108" t="s">
        <v>469</v>
      </c>
      <c r="D213" s="109" t="s">
        <v>414</v>
      </c>
      <c r="E213" s="109" t="s">
        <v>691</v>
      </c>
      <c r="F213" s="36"/>
      <c r="G213" s="146"/>
    </row>
    <row r="214" spans="1:7" ht="30" x14ac:dyDescent="0.25">
      <c r="A214" s="144">
        <v>178</v>
      </c>
      <c r="B214" s="141">
        <v>201</v>
      </c>
      <c r="C214" s="108" t="s">
        <v>470</v>
      </c>
      <c r="D214" s="109" t="s">
        <v>414</v>
      </c>
      <c r="E214" s="109" t="s">
        <v>21</v>
      </c>
      <c r="F214" s="36"/>
      <c r="G214" s="146"/>
    </row>
    <row r="215" spans="1:7" ht="45" x14ac:dyDescent="0.25">
      <c r="A215" s="144">
        <v>179</v>
      </c>
      <c r="B215" s="141">
        <v>206</v>
      </c>
      <c r="C215" s="108" t="s">
        <v>475</v>
      </c>
      <c r="D215" s="109" t="s">
        <v>414</v>
      </c>
      <c r="E215" s="109" t="s">
        <v>693</v>
      </c>
      <c r="F215" s="36"/>
      <c r="G215" s="146"/>
    </row>
    <row r="216" spans="1:7" ht="30" x14ac:dyDescent="0.25">
      <c r="A216" s="144">
        <v>180</v>
      </c>
      <c r="B216" s="141">
        <v>207</v>
      </c>
      <c r="C216" s="108" t="s">
        <v>476</v>
      </c>
      <c r="D216" s="109" t="s">
        <v>414</v>
      </c>
      <c r="E216" s="109" t="s">
        <v>21</v>
      </c>
      <c r="F216" s="36"/>
      <c r="G216" s="143"/>
    </row>
    <row r="217" spans="1:7" ht="30" x14ac:dyDescent="0.25">
      <c r="A217" s="144">
        <v>181</v>
      </c>
      <c r="B217" s="141">
        <v>210</v>
      </c>
      <c r="C217" s="108" t="s">
        <v>478</v>
      </c>
      <c r="D217" s="109" t="s">
        <v>414</v>
      </c>
      <c r="E217" s="109" t="s">
        <v>21</v>
      </c>
      <c r="F217" s="36"/>
      <c r="G217" s="143"/>
    </row>
    <row r="218" spans="1:7" ht="30" x14ac:dyDescent="0.25">
      <c r="A218" s="144">
        <v>182</v>
      </c>
      <c r="B218" s="141">
        <v>221</v>
      </c>
      <c r="C218" s="108" t="s">
        <v>489</v>
      </c>
      <c r="D218" s="109" t="s">
        <v>414</v>
      </c>
      <c r="E218" s="109" t="s">
        <v>700</v>
      </c>
      <c r="F218" s="36"/>
      <c r="G218" s="149"/>
    </row>
    <row r="219" spans="1:7" ht="30" x14ac:dyDescent="0.25">
      <c r="A219" s="144">
        <v>183</v>
      </c>
      <c r="B219" s="141">
        <v>222</v>
      </c>
      <c r="C219" s="108" t="s">
        <v>490</v>
      </c>
      <c r="D219" s="109" t="s">
        <v>414</v>
      </c>
      <c r="E219" s="109" t="s">
        <v>21</v>
      </c>
      <c r="F219" s="36"/>
      <c r="G219" s="143"/>
    </row>
    <row r="220" spans="1:7" ht="30" x14ac:dyDescent="0.25">
      <c r="A220" s="144">
        <v>184</v>
      </c>
      <c r="B220" s="141">
        <v>310</v>
      </c>
      <c r="C220" s="108" t="s">
        <v>618</v>
      </c>
      <c r="D220" s="109" t="s">
        <v>414</v>
      </c>
      <c r="E220" s="147"/>
      <c r="F220" s="142"/>
      <c r="G220" s="146"/>
    </row>
    <row r="221" spans="1:7" ht="30" x14ac:dyDescent="0.25">
      <c r="A221" s="144">
        <v>185</v>
      </c>
      <c r="B221" s="141">
        <v>332</v>
      </c>
      <c r="C221" s="108" t="s">
        <v>602</v>
      </c>
      <c r="D221" s="109" t="s">
        <v>414</v>
      </c>
      <c r="E221" s="147"/>
      <c r="F221" s="36"/>
      <c r="G221" s="146"/>
    </row>
    <row r="222" spans="1:7" ht="30" x14ac:dyDescent="0.25">
      <c r="A222" s="144">
        <v>186</v>
      </c>
      <c r="B222" s="141">
        <v>336</v>
      </c>
      <c r="C222" s="108" t="s">
        <v>624</v>
      </c>
      <c r="D222" s="109" t="s">
        <v>414</v>
      </c>
      <c r="E222" s="147"/>
      <c r="F222" s="36"/>
      <c r="G222" s="143"/>
    </row>
    <row r="223" spans="1:7" ht="30" x14ac:dyDescent="0.25">
      <c r="A223" s="144">
        <v>187</v>
      </c>
      <c r="B223" s="141">
        <v>339</v>
      </c>
      <c r="C223" s="108" t="s">
        <v>625</v>
      </c>
      <c r="D223" s="109" t="s">
        <v>414</v>
      </c>
      <c r="E223" s="147"/>
      <c r="F223" s="36"/>
      <c r="G223" s="143"/>
    </row>
    <row r="224" spans="1:7" ht="30" x14ac:dyDescent="0.25">
      <c r="A224" s="144">
        <v>188</v>
      </c>
      <c r="B224" s="141">
        <v>351</v>
      </c>
      <c r="C224" s="108" t="s">
        <v>611</v>
      </c>
      <c r="D224" s="109" t="s">
        <v>414</v>
      </c>
      <c r="E224" s="147"/>
      <c r="F224" s="142"/>
      <c r="G224" s="150"/>
    </row>
    <row r="225" spans="1:7" ht="30" x14ac:dyDescent="0.25">
      <c r="A225" s="144">
        <v>189</v>
      </c>
      <c r="B225" s="141">
        <v>356</v>
      </c>
      <c r="C225" s="108" t="s">
        <v>616</v>
      </c>
      <c r="D225" s="109" t="s">
        <v>414</v>
      </c>
      <c r="E225" s="147"/>
      <c r="F225" s="142"/>
      <c r="G225" s="143"/>
    </row>
    <row r="226" spans="1:7" ht="30" x14ac:dyDescent="0.25">
      <c r="A226" s="144">
        <v>190</v>
      </c>
      <c r="B226" s="141">
        <v>362</v>
      </c>
      <c r="C226" s="108" t="s">
        <v>613</v>
      </c>
      <c r="D226" s="109" t="s">
        <v>414</v>
      </c>
      <c r="E226" s="147"/>
      <c r="F226" s="142"/>
      <c r="G226" s="146"/>
    </row>
    <row r="227" spans="1:7" ht="30" x14ac:dyDescent="0.25">
      <c r="A227" s="144">
        <v>191</v>
      </c>
      <c r="B227" s="141">
        <v>366</v>
      </c>
      <c r="C227" s="108" t="s">
        <v>629</v>
      </c>
      <c r="D227" s="109" t="s">
        <v>414</v>
      </c>
      <c r="E227" s="147"/>
      <c r="F227" s="36"/>
      <c r="G227" s="146"/>
    </row>
    <row r="228" spans="1:7" ht="30.75" thickBot="1" x14ac:dyDescent="0.3">
      <c r="A228" s="151"/>
      <c r="B228" s="152">
        <v>373</v>
      </c>
      <c r="C228" s="106" t="s">
        <v>622</v>
      </c>
      <c r="D228" s="107" t="s">
        <v>414</v>
      </c>
      <c r="E228" s="169"/>
      <c r="F228" s="153"/>
      <c r="G228" s="154"/>
    </row>
    <row r="229" spans="1:7" ht="16.5" thickBot="1" x14ac:dyDescent="0.3">
      <c r="A229" s="252" t="s">
        <v>727</v>
      </c>
      <c r="B229" s="255"/>
      <c r="C229" s="255"/>
      <c r="D229" s="255"/>
      <c r="E229" s="255"/>
      <c r="F229" s="255"/>
      <c r="G229" s="256"/>
    </row>
    <row r="230" spans="1:7" ht="30" x14ac:dyDescent="0.25">
      <c r="A230" s="70"/>
      <c r="B230" s="90">
        <v>125</v>
      </c>
      <c r="C230" s="71" t="s">
        <v>397</v>
      </c>
      <c r="D230" s="81" t="s">
        <v>389</v>
      </c>
      <c r="E230" s="81" t="s">
        <v>648</v>
      </c>
      <c r="F230" s="8" t="s">
        <v>757</v>
      </c>
      <c r="G230" s="77"/>
    </row>
    <row r="231" spans="1:7" ht="30" x14ac:dyDescent="0.25">
      <c r="A231" s="75"/>
      <c r="B231" s="92">
        <v>117</v>
      </c>
      <c r="C231" s="68" t="s">
        <v>388</v>
      </c>
      <c r="D231" s="69" t="s">
        <v>389</v>
      </c>
      <c r="E231" s="69" t="s">
        <v>654</v>
      </c>
      <c r="F231" s="3" t="s">
        <v>764</v>
      </c>
      <c r="G231" s="78"/>
    </row>
    <row r="232" spans="1:7" ht="30" x14ac:dyDescent="0.25">
      <c r="A232" s="75"/>
      <c r="B232" s="92">
        <v>137</v>
      </c>
      <c r="C232" s="68" t="s">
        <v>408</v>
      </c>
      <c r="D232" s="69" t="s">
        <v>389</v>
      </c>
      <c r="E232" s="69" t="s">
        <v>651</v>
      </c>
      <c r="F232" s="3" t="s">
        <v>765</v>
      </c>
      <c r="G232" s="78"/>
    </row>
    <row r="233" spans="1:7" ht="60" x14ac:dyDescent="0.25">
      <c r="A233" s="75"/>
      <c r="B233" s="92">
        <v>122</v>
      </c>
      <c r="C233" s="68" t="s">
        <v>394</v>
      </c>
      <c r="D233" s="69" t="s">
        <v>389</v>
      </c>
      <c r="E233" s="69" t="s">
        <v>658</v>
      </c>
      <c r="F233" s="7" t="s">
        <v>766</v>
      </c>
      <c r="G233" s="78"/>
    </row>
    <row r="234" spans="1:7" ht="30" x14ac:dyDescent="0.25">
      <c r="A234" s="75">
        <v>192</v>
      </c>
      <c r="B234" s="92">
        <v>314</v>
      </c>
      <c r="C234" s="68" t="s">
        <v>588</v>
      </c>
      <c r="D234" s="69" t="s">
        <v>389</v>
      </c>
      <c r="E234" s="7"/>
      <c r="F234" s="7" t="s">
        <v>770</v>
      </c>
      <c r="G234" s="79"/>
    </row>
    <row r="235" spans="1:7" ht="30" x14ac:dyDescent="0.25">
      <c r="A235" s="131"/>
      <c r="B235" s="92">
        <v>354</v>
      </c>
      <c r="C235" s="68" t="s">
        <v>600</v>
      </c>
      <c r="D235" s="69" t="s">
        <v>389</v>
      </c>
      <c r="E235" s="25"/>
      <c r="F235" s="7" t="s">
        <v>771</v>
      </c>
      <c r="G235" s="79"/>
    </row>
    <row r="236" spans="1:7" ht="45" x14ac:dyDescent="0.25">
      <c r="A236" s="75">
        <v>193</v>
      </c>
      <c r="B236" s="92">
        <v>133</v>
      </c>
      <c r="C236" s="68" t="s">
        <v>404</v>
      </c>
      <c r="D236" s="69" t="s">
        <v>389</v>
      </c>
      <c r="E236" s="69" t="s">
        <v>664</v>
      </c>
      <c r="F236" s="7" t="s">
        <v>775</v>
      </c>
      <c r="G236" s="79"/>
    </row>
    <row r="237" spans="1:7" ht="30" x14ac:dyDescent="0.25">
      <c r="A237" s="75">
        <v>194</v>
      </c>
      <c r="B237" s="92">
        <v>134</v>
      </c>
      <c r="C237" s="68" t="s">
        <v>405</v>
      </c>
      <c r="D237" s="69" t="s">
        <v>389</v>
      </c>
      <c r="E237" s="69" t="s">
        <v>665</v>
      </c>
      <c r="F237" s="7" t="s">
        <v>793</v>
      </c>
      <c r="G237" s="113"/>
    </row>
    <row r="238" spans="1:7" ht="30" x14ac:dyDescent="0.25">
      <c r="A238" s="75">
        <v>195</v>
      </c>
      <c r="B238" s="92">
        <v>333</v>
      </c>
      <c r="C238" s="68" t="s">
        <v>594</v>
      </c>
      <c r="D238" s="69" t="s">
        <v>389</v>
      </c>
      <c r="E238" s="25"/>
      <c r="F238" s="7" t="s">
        <v>796</v>
      </c>
      <c r="G238" s="79"/>
    </row>
    <row r="239" spans="1:7" ht="30" x14ac:dyDescent="0.25">
      <c r="A239" s="75">
        <v>196</v>
      </c>
      <c r="B239" s="92">
        <v>135</v>
      </c>
      <c r="C239" s="68" t="s">
        <v>406</v>
      </c>
      <c r="D239" s="69" t="s">
        <v>389</v>
      </c>
      <c r="E239" s="69" t="s">
        <v>666</v>
      </c>
      <c r="F239" s="3" t="s">
        <v>808</v>
      </c>
      <c r="G239" s="78"/>
    </row>
    <row r="240" spans="1:7" ht="30" x14ac:dyDescent="0.25">
      <c r="A240" s="75">
        <v>197</v>
      </c>
      <c r="B240" s="92">
        <v>121</v>
      </c>
      <c r="C240" s="68" t="s">
        <v>393</v>
      </c>
      <c r="D240" s="69" t="s">
        <v>389</v>
      </c>
      <c r="E240" s="69" t="s">
        <v>657</v>
      </c>
      <c r="F240" s="7" t="s">
        <v>833</v>
      </c>
      <c r="G240" s="79"/>
    </row>
    <row r="241" spans="1:7" ht="30" x14ac:dyDescent="0.25">
      <c r="A241" s="75">
        <v>198</v>
      </c>
      <c r="B241" s="92">
        <v>313</v>
      </c>
      <c r="C241" s="68" t="s">
        <v>598</v>
      </c>
      <c r="D241" s="69" t="s">
        <v>389</v>
      </c>
      <c r="E241" s="25"/>
      <c r="F241" s="7" t="s">
        <v>846</v>
      </c>
      <c r="G241" s="78"/>
    </row>
    <row r="242" spans="1:7" ht="30" x14ac:dyDescent="0.25">
      <c r="A242" s="75">
        <v>199</v>
      </c>
      <c r="B242" s="92">
        <v>129</v>
      </c>
      <c r="C242" s="68" t="s">
        <v>400</v>
      </c>
      <c r="D242" s="69" t="s">
        <v>389</v>
      </c>
      <c r="E242" s="69" t="s">
        <v>661</v>
      </c>
      <c r="F242" s="7" t="s">
        <v>848</v>
      </c>
      <c r="G242" s="79"/>
    </row>
    <row r="243" spans="1:7" ht="30" x14ac:dyDescent="0.25">
      <c r="A243" s="75">
        <v>200</v>
      </c>
      <c r="B243" s="92">
        <v>300</v>
      </c>
      <c r="C243" s="68" t="s">
        <v>589</v>
      </c>
      <c r="D243" s="69" t="s">
        <v>389</v>
      </c>
      <c r="E243" s="25"/>
      <c r="F243" s="7" t="s">
        <v>850</v>
      </c>
      <c r="G243" s="79"/>
    </row>
    <row r="244" spans="1:7" ht="32.25" x14ac:dyDescent="0.4">
      <c r="A244" s="75">
        <v>201</v>
      </c>
      <c r="B244" s="92">
        <v>371</v>
      </c>
      <c r="C244" s="68" t="s">
        <v>592</v>
      </c>
      <c r="D244" s="69" t="s">
        <v>389</v>
      </c>
      <c r="E244" s="170"/>
      <c r="F244" s="7" t="s">
        <v>851</v>
      </c>
      <c r="G244" s="79"/>
    </row>
    <row r="245" spans="1:7" ht="30" x14ac:dyDescent="0.25">
      <c r="A245" s="75">
        <v>202</v>
      </c>
      <c r="B245" s="92">
        <v>347</v>
      </c>
      <c r="C245" s="68" t="s">
        <v>596</v>
      </c>
      <c r="D245" s="69" t="s">
        <v>389</v>
      </c>
      <c r="E245" s="25"/>
      <c r="F245" s="7" t="s">
        <v>855</v>
      </c>
      <c r="G245" s="79"/>
    </row>
    <row r="246" spans="1:7" ht="30" x14ac:dyDescent="0.25">
      <c r="A246" s="75">
        <v>203</v>
      </c>
      <c r="B246" s="92">
        <v>374</v>
      </c>
      <c r="C246" s="68" t="s">
        <v>591</v>
      </c>
      <c r="D246" s="69" t="s">
        <v>389</v>
      </c>
      <c r="E246" s="7"/>
      <c r="F246" s="7" t="s">
        <v>860</v>
      </c>
      <c r="G246" s="79"/>
    </row>
    <row r="247" spans="1:7" ht="30" x14ac:dyDescent="0.25">
      <c r="A247" s="75">
        <v>204</v>
      </c>
      <c r="B247" s="92">
        <v>460</v>
      </c>
      <c r="C247" s="68" t="s">
        <v>735</v>
      </c>
      <c r="D247" s="69" t="s">
        <v>389</v>
      </c>
      <c r="E247" s="25" t="s">
        <v>21</v>
      </c>
      <c r="F247" s="7" t="s">
        <v>861</v>
      </c>
      <c r="G247" s="120"/>
    </row>
    <row r="248" spans="1:7" ht="30" x14ac:dyDescent="0.25">
      <c r="A248" s="75">
        <v>205</v>
      </c>
      <c r="B248" s="92">
        <v>127</v>
      </c>
      <c r="C248" s="68" t="s">
        <v>398</v>
      </c>
      <c r="D248" s="69" t="s">
        <v>389</v>
      </c>
      <c r="E248" s="69" t="s">
        <v>659</v>
      </c>
      <c r="F248" s="7" t="s">
        <v>868</v>
      </c>
      <c r="G248" s="78"/>
    </row>
    <row r="249" spans="1:7" ht="30" x14ac:dyDescent="0.25">
      <c r="A249" s="75">
        <v>206</v>
      </c>
      <c r="B249" s="92">
        <v>375</v>
      </c>
      <c r="C249" s="68" t="s">
        <v>593</v>
      </c>
      <c r="D249" s="69" t="s">
        <v>389</v>
      </c>
      <c r="E249" s="25"/>
      <c r="F249" s="7" t="s">
        <v>871</v>
      </c>
      <c r="G249" s="79"/>
    </row>
    <row r="250" spans="1:7" ht="30" x14ac:dyDescent="0.25">
      <c r="A250" s="75">
        <v>207</v>
      </c>
      <c r="B250" s="92">
        <v>119</v>
      </c>
      <c r="C250" s="68" t="s">
        <v>391</v>
      </c>
      <c r="D250" s="69" t="s">
        <v>389</v>
      </c>
      <c r="E250" s="69" t="s">
        <v>21</v>
      </c>
      <c r="F250" s="7" t="s">
        <v>873</v>
      </c>
      <c r="G250" s="79"/>
    </row>
    <row r="251" spans="1:7" ht="17.25" customHeight="1" x14ac:dyDescent="0.25">
      <c r="A251" s="75">
        <v>208</v>
      </c>
      <c r="B251" s="92">
        <v>130</v>
      </c>
      <c r="C251" s="68" t="s">
        <v>401</v>
      </c>
      <c r="D251" s="69" t="s">
        <v>389</v>
      </c>
      <c r="E251" s="69" t="s">
        <v>662</v>
      </c>
      <c r="F251" s="7" t="s">
        <v>875</v>
      </c>
      <c r="G251" s="79"/>
    </row>
    <row r="252" spans="1:7" ht="30" x14ac:dyDescent="0.25">
      <c r="A252" s="75">
        <v>210</v>
      </c>
      <c r="B252" s="92">
        <v>316</v>
      </c>
      <c r="C252" s="68" t="s">
        <v>599</v>
      </c>
      <c r="D252" s="69" t="s">
        <v>389</v>
      </c>
      <c r="E252" s="25"/>
      <c r="F252" s="7" t="s">
        <v>877</v>
      </c>
      <c r="G252" s="78"/>
    </row>
    <row r="253" spans="1:7" ht="30" x14ac:dyDescent="0.25">
      <c r="A253" s="75">
        <v>211</v>
      </c>
      <c r="B253" s="92">
        <v>136</v>
      </c>
      <c r="C253" s="68" t="s">
        <v>407</v>
      </c>
      <c r="D253" s="69" t="s">
        <v>389</v>
      </c>
      <c r="E253" s="69" t="s">
        <v>21</v>
      </c>
      <c r="F253" s="7" t="s">
        <v>880</v>
      </c>
      <c r="G253" s="79"/>
    </row>
    <row r="254" spans="1:7" ht="30" x14ac:dyDescent="0.25">
      <c r="A254" s="75">
        <v>212</v>
      </c>
      <c r="B254" s="92">
        <v>355</v>
      </c>
      <c r="C254" s="68" t="s">
        <v>597</v>
      </c>
      <c r="D254" s="69" t="s">
        <v>389</v>
      </c>
      <c r="E254" s="25"/>
      <c r="F254" s="3" t="s">
        <v>881</v>
      </c>
      <c r="G254" s="78"/>
    </row>
    <row r="255" spans="1:7" ht="30" x14ac:dyDescent="0.25">
      <c r="A255" s="75">
        <v>213</v>
      </c>
      <c r="B255" s="92">
        <v>139</v>
      </c>
      <c r="C255" s="68" t="s">
        <v>410</v>
      </c>
      <c r="D255" s="69" t="s">
        <v>389</v>
      </c>
      <c r="E255" s="69" t="s">
        <v>21</v>
      </c>
      <c r="F255" s="7" t="s">
        <v>890</v>
      </c>
      <c r="G255" s="78"/>
    </row>
    <row r="256" spans="1:7" ht="30" x14ac:dyDescent="0.25">
      <c r="A256" s="75">
        <v>214</v>
      </c>
      <c r="B256" s="92">
        <v>132</v>
      </c>
      <c r="C256" s="68" t="s">
        <v>403</v>
      </c>
      <c r="D256" s="69" t="s">
        <v>389</v>
      </c>
      <c r="E256" s="69" t="s">
        <v>21</v>
      </c>
      <c r="F256" s="3" t="s">
        <v>900</v>
      </c>
      <c r="G256" s="78"/>
    </row>
    <row r="257" spans="1:7" ht="32.25" x14ac:dyDescent="0.4">
      <c r="A257" s="75">
        <v>215</v>
      </c>
      <c r="B257" s="92">
        <v>311</v>
      </c>
      <c r="C257" s="68" t="s">
        <v>590</v>
      </c>
      <c r="D257" s="69" t="s">
        <v>389</v>
      </c>
      <c r="E257" s="170"/>
      <c r="F257" s="7" t="s">
        <v>902</v>
      </c>
      <c r="G257" s="78"/>
    </row>
    <row r="258" spans="1:7" ht="30" x14ac:dyDescent="0.25">
      <c r="A258" s="75">
        <v>216</v>
      </c>
      <c r="B258" s="92">
        <v>124</v>
      </c>
      <c r="C258" s="68" t="s">
        <v>396</v>
      </c>
      <c r="D258" s="69" t="s">
        <v>389</v>
      </c>
      <c r="E258" s="69" t="s">
        <v>21</v>
      </c>
      <c r="F258" s="7" t="s">
        <v>926</v>
      </c>
      <c r="G258" s="78"/>
    </row>
    <row r="259" spans="1:7" ht="30" x14ac:dyDescent="0.25">
      <c r="A259" s="75">
        <v>217</v>
      </c>
      <c r="B259" s="92">
        <v>141</v>
      </c>
      <c r="C259" s="68" t="s">
        <v>412</v>
      </c>
      <c r="D259" s="69" t="s">
        <v>389</v>
      </c>
      <c r="E259" s="69" t="s">
        <v>668</v>
      </c>
      <c r="F259" s="3" t="s">
        <v>942</v>
      </c>
      <c r="G259" s="79"/>
    </row>
    <row r="260" spans="1:7" ht="30" x14ac:dyDescent="0.25">
      <c r="A260" s="75">
        <v>218</v>
      </c>
      <c r="B260" s="92">
        <v>118</v>
      </c>
      <c r="C260" s="68" t="s">
        <v>390</v>
      </c>
      <c r="D260" s="69" t="s">
        <v>389</v>
      </c>
      <c r="E260" s="69" t="s">
        <v>655</v>
      </c>
      <c r="F260" s="7" t="s">
        <v>948</v>
      </c>
      <c r="G260" s="79"/>
    </row>
    <row r="261" spans="1:7" ht="30" x14ac:dyDescent="0.25">
      <c r="A261" s="75">
        <v>219</v>
      </c>
      <c r="B261" s="92">
        <v>334</v>
      </c>
      <c r="C261" s="68" t="s">
        <v>737</v>
      </c>
      <c r="D261" s="69" t="s">
        <v>389</v>
      </c>
      <c r="E261" s="25"/>
      <c r="F261" s="7" t="s">
        <v>975</v>
      </c>
      <c r="G261" s="79"/>
    </row>
    <row r="262" spans="1:7" ht="30" x14ac:dyDescent="0.25">
      <c r="A262" s="75">
        <v>220</v>
      </c>
      <c r="B262" s="92">
        <v>128</v>
      </c>
      <c r="C262" s="68" t="s">
        <v>399</v>
      </c>
      <c r="D262" s="69" t="s">
        <v>389</v>
      </c>
      <c r="E262" s="69" t="s">
        <v>660</v>
      </c>
      <c r="F262" s="7" t="s">
        <v>976</v>
      </c>
      <c r="G262" s="79"/>
    </row>
    <row r="263" spans="1:7" ht="30" x14ac:dyDescent="0.25">
      <c r="A263" s="75">
        <v>221</v>
      </c>
      <c r="B263" s="92">
        <v>120</v>
      </c>
      <c r="C263" s="68" t="s">
        <v>392</v>
      </c>
      <c r="D263" s="69" t="s">
        <v>389</v>
      </c>
      <c r="E263" s="69" t="s">
        <v>656</v>
      </c>
      <c r="F263" s="7"/>
      <c r="G263" s="78"/>
    </row>
    <row r="264" spans="1:7" ht="30" x14ac:dyDescent="0.25">
      <c r="A264" s="75">
        <v>222</v>
      </c>
      <c r="B264" s="92">
        <v>123</v>
      </c>
      <c r="C264" s="68" t="s">
        <v>395</v>
      </c>
      <c r="D264" s="69" t="s">
        <v>389</v>
      </c>
      <c r="E264" s="69" t="s">
        <v>21</v>
      </c>
      <c r="F264" s="7"/>
      <c r="G264" s="119"/>
    </row>
    <row r="265" spans="1:7" ht="30" x14ac:dyDescent="0.25">
      <c r="A265" s="75">
        <v>223</v>
      </c>
      <c r="B265" s="92">
        <v>131</v>
      </c>
      <c r="C265" s="68" t="s">
        <v>402</v>
      </c>
      <c r="D265" s="69" t="s">
        <v>389</v>
      </c>
      <c r="E265" s="69" t="s">
        <v>663</v>
      </c>
      <c r="F265" s="3"/>
      <c r="G265" s="78"/>
    </row>
    <row r="266" spans="1:7" ht="30" x14ac:dyDescent="0.25">
      <c r="A266" s="75">
        <v>224</v>
      </c>
      <c r="B266" s="92">
        <v>138</v>
      </c>
      <c r="C266" s="68" t="s">
        <v>409</v>
      </c>
      <c r="D266" s="69" t="s">
        <v>389</v>
      </c>
      <c r="E266" s="69" t="s">
        <v>667</v>
      </c>
      <c r="F266" s="7"/>
      <c r="G266" s="78"/>
    </row>
    <row r="267" spans="1:7" ht="30" x14ac:dyDescent="0.25">
      <c r="A267" s="75">
        <v>225</v>
      </c>
      <c r="B267" s="92">
        <v>140</v>
      </c>
      <c r="C267" s="68" t="s">
        <v>411</v>
      </c>
      <c r="D267" s="69" t="s">
        <v>389</v>
      </c>
      <c r="E267" s="69" t="s">
        <v>667</v>
      </c>
      <c r="F267" s="7"/>
      <c r="G267" s="79"/>
    </row>
    <row r="268" spans="1:7" ht="30" x14ac:dyDescent="0.25">
      <c r="A268" s="75">
        <v>226</v>
      </c>
      <c r="B268" s="92">
        <v>363</v>
      </c>
      <c r="C268" s="68" t="s">
        <v>405</v>
      </c>
      <c r="D268" s="69" t="s">
        <v>389</v>
      </c>
      <c r="E268" s="25"/>
      <c r="F268" s="7"/>
      <c r="G268" s="113"/>
    </row>
    <row r="269" spans="1:7" ht="30.75" thickBot="1" x14ac:dyDescent="0.3">
      <c r="A269" s="72">
        <v>227</v>
      </c>
      <c r="B269" s="91">
        <v>376</v>
      </c>
      <c r="C269" s="73" t="s">
        <v>595</v>
      </c>
      <c r="D269" s="83" t="s">
        <v>389</v>
      </c>
      <c r="E269" s="94"/>
      <c r="F269" s="10"/>
      <c r="G269" s="80"/>
    </row>
    <row r="270" spans="1:7" ht="16.5" thickBot="1" x14ac:dyDescent="0.3">
      <c r="A270" s="252" t="s">
        <v>726</v>
      </c>
      <c r="B270" s="255"/>
      <c r="C270" s="255"/>
      <c r="D270" s="255"/>
      <c r="E270" s="255"/>
      <c r="F270" s="255"/>
      <c r="G270" s="256"/>
    </row>
    <row r="271" spans="1:7" ht="30.75" thickBot="1" x14ac:dyDescent="0.3">
      <c r="A271" s="167"/>
      <c r="B271" s="92">
        <v>246</v>
      </c>
      <c r="C271" s="68" t="s">
        <v>742</v>
      </c>
      <c r="D271" s="69" t="s">
        <v>382</v>
      </c>
      <c r="E271" s="69"/>
      <c r="F271" s="7" t="s">
        <v>773</v>
      </c>
      <c r="G271" s="168"/>
    </row>
    <row r="272" spans="1:7" ht="30" x14ac:dyDescent="0.25">
      <c r="A272" s="70">
        <v>228</v>
      </c>
      <c r="B272" s="90">
        <v>111</v>
      </c>
      <c r="C272" s="71" t="s">
        <v>381</v>
      </c>
      <c r="D272" s="81" t="s">
        <v>382</v>
      </c>
      <c r="E272" s="81" t="s">
        <v>651</v>
      </c>
      <c r="F272" s="8" t="s">
        <v>777</v>
      </c>
      <c r="G272" s="84"/>
    </row>
    <row r="273" spans="1:7" ht="30" x14ac:dyDescent="0.25">
      <c r="A273" s="75">
        <v>229</v>
      </c>
      <c r="B273" s="92">
        <v>365</v>
      </c>
      <c r="C273" s="68" t="s">
        <v>585</v>
      </c>
      <c r="D273" s="69" t="s">
        <v>382</v>
      </c>
      <c r="E273" s="7"/>
      <c r="F273" s="7" t="s">
        <v>784</v>
      </c>
      <c r="G273" s="79"/>
    </row>
    <row r="274" spans="1:7" ht="30" x14ac:dyDescent="0.25">
      <c r="A274" s="75">
        <v>230</v>
      </c>
      <c r="B274" s="92">
        <v>487</v>
      </c>
      <c r="C274" s="68" t="s">
        <v>587</v>
      </c>
      <c r="D274" s="69" t="s">
        <v>382</v>
      </c>
      <c r="E274" s="7"/>
      <c r="F274" s="7" t="s">
        <v>819</v>
      </c>
      <c r="G274" s="79"/>
    </row>
    <row r="275" spans="1:7" ht="30" x14ac:dyDescent="0.25">
      <c r="A275" s="75">
        <v>231</v>
      </c>
      <c r="B275" s="92">
        <v>116</v>
      </c>
      <c r="C275" s="68" t="s">
        <v>387</v>
      </c>
      <c r="D275" s="69" t="s">
        <v>382</v>
      </c>
      <c r="E275" s="69" t="s">
        <v>653</v>
      </c>
      <c r="F275" s="7" t="s">
        <v>829</v>
      </c>
      <c r="G275" s="79"/>
    </row>
    <row r="276" spans="1:7" ht="30" x14ac:dyDescent="0.25">
      <c r="A276" s="75">
        <v>232</v>
      </c>
      <c r="B276" s="92">
        <v>379</v>
      </c>
      <c r="C276" s="68" t="s">
        <v>583</v>
      </c>
      <c r="D276" s="69" t="s">
        <v>382</v>
      </c>
      <c r="E276" s="69"/>
      <c r="F276" s="7" t="s">
        <v>835</v>
      </c>
      <c r="G276" s="79"/>
    </row>
    <row r="277" spans="1:7" ht="30" x14ac:dyDescent="0.25">
      <c r="A277" s="75">
        <v>233</v>
      </c>
      <c r="B277" s="92">
        <v>115</v>
      </c>
      <c r="C277" s="68" t="s">
        <v>386</v>
      </c>
      <c r="D277" s="69" t="s">
        <v>382</v>
      </c>
      <c r="E277" s="69" t="s">
        <v>21</v>
      </c>
      <c r="F277" s="7" t="s">
        <v>849</v>
      </c>
      <c r="G277" s="78"/>
    </row>
    <row r="278" spans="1:7" ht="30" x14ac:dyDescent="0.25">
      <c r="A278" s="75">
        <v>234</v>
      </c>
      <c r="B278" s="92">
        <v>112</v>
      </c>
      <c r="C278" s="68" t="s">
        <v>383</v>
      </c>
      <c r="D278" s="69" t="s">
        <v>382</v>
      </c>
      <c r="E278" s="69" t="s">
        <v>21</v>
      </c>
      <c r="F278" s="7" t="s">
        <v>885</v>
      </c>
      <c r="G278" s="79"/>
    </row>
    <row r="279" spans="1:7" ht="30" x14ac:dyDescent="0.25">
      <c r="A279" s="75">
        <v>235</v>
      </c>
      <c r="B279" s="92">
        <v>114</v>
      </c>
      <c r="C279" s="68" t="s">
        <v>385</v>
      </c>
      <c r="D279" s="69" t="s">
        <v>382</v>
      </c>
      <c r="E279" s="69" t="s">
        <v>21</v>
      </c>
      <c r="F279" s="7" t="s">
        <v>907</v>
      </c>
      <c r="G279" s="79"/>
    </row>
    <row r="280" spans="1:7" ht="30" x14ac:dyDescent="0.25">
      <c r="A280" s="75">
        <v>236</v>
      </c>
      <c r="B280" s="92">
        <v>325</v>
      </c>
      <c r="C280" s="68" t="s">
        <v>586</v>
      </c>
      <c r="D280" s="69" t="s">
        <v>382</v>
      </c>
      <c r="E280" s="7"/>
      <c r="F280" s="7" t="s">
        <v>913</v>
      </c>
      <c r="G280" s="78"/>
    </row>
    <row r="281" spans="1:7" ht="30" x14ac:dyDescent="0.25">
      <c r="A281" s="75">
        <v>237</v>
      </c>
      <c r="B281" s="92">
        <v>317</v>
      </c>
      <c r="C281" s="68" t="s">
        <v>584</v>
      </c>
      <c r="D281" s="69" t="s">
        <v>382</v>
      </c>
      <c r="E281" s="7"/>
      <c r="F281" s="3" t="s">
        <v>957</v>
      </c>
      <c r="G281" s="78"/>
    </row>
    <row r="282" spans="1:7" ht="30.75" thickBot="1" x14ac:dyDescent="0.3">
      <c r="A282" s="72">
        <v>238</v>
      </c>
      <c r="B282" s="91">
        <v>113</v>
      </c>
      <c r="C282" s="73" t="s">
        <v>384</v>
      </c>
      <c r="D282" s="83" t="s">
        <v>382</v>
      </c>
      <c r="E282" s="83" t="s">
        <v>651</v>
      </c>
      <c r="F282" s="10"/>
      <c r="G282" s="76"/>
    </row>
    <row r="283" spans="1:7" ht="16.5" thickBot="1" x14ac:dyDescent="0.3">
      <c r="A283" s="246" t="s">
        <v>725</v>
      </c>
      <c r="B283" s="247"/>
      <c r="C283" s="247"/>
      <c r="D283" s="247"/>
      <c r="E283" s="247"/>
      <c r="F283" s="247"/>
      <c r="G283" s="248"/>
    </row>
    <row r="284" spans="1:7" ht="30" x14ac:dyDescent="0.25">
      <c r="A284" s="70">
        <v>239</v>
      </c>
      <c r="B284" s="90">
        <v>110</v>
      </c>
      <c r="C284" s="71" t="s">
        <v>380</v>
      </c>
      <c r="D284" s="81" t="s">
        <v>378</v>
      </c>
      <c r="E284" s="81" t="s">
        <v>53</v>
      </c>
      <c r="F284" s="8" t="s">
        <v>809</v>
      </c>
      <c r="G284" s="77"/>
    </row>
    <row r="285" spans="1:7" ht="30" x14ac:dyDescent="0.25">
      <c r="A285" s="75">
        <v>240</v>
      </c>
      <c r="B285" s="92">
        <v>338</v>
      </c>
      <c r="C285" s="68" t="s">
        <v>582</v>
      </c>
      <c r="D285" s="69" t="s">
        <v>378</v>
      </c>
      <c r="E285" s="7"/>
      <c r="F285" s="7" t="s">
        <v>826</v>
      </c>
      <c r="G285" s="79"/>
    </row>
    <row r="286" spans="1:7" ht="30" x14ac:dyDescent="0.25">
      <c r="A286" s="75">
        <v>241</v>
      </c>
      <c r="B286" s="92">
        <v>497</v>
      </c>
      <c r="C286" s="68" t="s">
        <v>379</v>
      </c>
      <c r="D286" s="69" t="s">
        <v>378</v>
      </c>
      <c r="E286" s="69" t="s">
        <v>652</v>
      </c>
      <c r="F286" s="7" t="s">
        <v>832</v>
      </c>
      <c r="G286" s="79"/>
    </row>
    <row r="287" spans="1:7" ht="30" x14ac:dyDescent="0.25">
      <c r="A287" s="75">
        <v>242</v>
      </c>
      <c r="B287" s="92">
        <v>108</v>
      </c>
      <c r="C287" s="68" t="s">
        <v>744</v>
      </c>
      <c r="D287" s="69" t="s">
        <v>378</v>
      </c>
      <c r="E287" s="69" t="s">
        <v>745</v>
      </c>
      <c r="F287" s="7" t="s">
        <v>838</v>
      </c>
      <c r="G287" s="78"/>
    </row>
    <row r="288" spans="1:7" ht="30" x14ac:dyDescent="0.25">
      <c r="A288" s="75">
        <v>243</v>
      </c>
      <c r="B288" s="92">
        <v>349</v>
      </c>
      <c r="C288" s="68" t="s">
        <v>581</v>
      </c>
      <c r="D288" s="69" t="s">
        <v>378</v>
      </c>
      <c r="E288" s="7"/>
      <c r="F288" s="7" t="s">
        <v>935</v>
      </c>
      <c r="G288" s="78"/>
    </row>
    <row r="289" spans="1:7" ht="30" x14ac:dyDescent="0.25">
      <c r="A289" s="75">
        <v>244</v>
      </c>
      <c r="B289" s="92">
        <v>341</v>
      </c>
      <c r="C289" s="68" t="s">
        <v>580</v>
      </c>
      <c r="D289" s="69" t="s">
        <v>378</v>
      </c>
      <c r="E289" s="7"/>
      <c r="F289" s="7"/>
      <c r="G289" s="79"/>
    </row>
    <row r="290" spans="1:7" ht="30.75" thickBot="1" x14ac:dyDescent="0.3">
      <c r="A290" s="72">
        <v>245</v>
      </c>
      <c r="B290" s="91">
        <v>107</v>
      </c>
      <c r="C290" s="106" t="s">
        <v>377</v>
      </c>
      <c r="D290" s="83" t="s">
        <v>378</v>
      </c>
      <c r="E290" s="83" t="s">
        <v>648</v>
      </c>
      <c r="F290" s="10" t="s">
        <v>821</v>
      </c>
      <c r="G290" s="80"/>
    </row>
    <row r="291" spans="1:7" ht="16.5" thickBot="1" x14ac:dyDescent="0.3">
      <c r="A291" s="277" t="s">
        <v>980</v>
      </c>
      <c r="B291" s="278"/>
      <c r="C291" s="278"/>
      <c r="D291" s="278"/>
      <c r="E291" s="278"/>
      <c r="F291" s="278"/>
      <c r="G291" s="279"/>
    </row>
    <row r="292" spans="1:7" ht="30" x14ac:dyDescent="0.25">
      <c r="A292" s="127">
        <v>246</v>
      </c>
      <c r="B292" s="128">
        <v>105</v>
      </c>
      <c r="C292" s="155" t="s">
        <v>375</v>
      </c>
      <c r="D292" s="159" t="s">
        <v>979</v>
      </c>
      <c r="E292" s="129" t="s">
        <v>650</v>
      </c>
      <c r="F292" s="35" t="s">
        <v>839</v>
      </c>
      <c r="G292" s="130"/>
    </row>
    <row r="293" spans="1:7" x14ac:dyDescent="0.25">
      <c r="A293" s="127"/>
      <c r="B293" s="92">
        <v>302</v>
      </c>
      <c r="C293" s="68" t="s">
        <v>749</v>
      </c>
      <c r="D293" s="69">
        <v>1954</v>
      </c>
      <c r="E293" s="7"/>
      <c r="F293" s="118" t="s">
        <v>863</v>
      </c>
      <c r="G293" s="130"/>
    </row>
    <row r="294" spans="1:7" ht="30" x14ac:dyDescent="0.25">
      <c r="A294" s="122">
        <v>252</v>
      </c>
      <c r="B294" s="123">
        <v>319</v>
      </c>
      <c r="C294" s="158" t="s">
        <v>577</v>
      </c>
      <c r="D294" s="109" t="s">
        <v>979</v>
      </c>
      <c r="E294" s="171"/>
      <c r="F294" s="125" t="s">
        <v>894</v>
      </c>
      <c r="G294" s="126"/>
    </row>
    <row r="295" spans="1:7" ht="30" x14ac:dyDescent="0.25">
      <c r="A295" s="75">
        <v>253</v>
      </c>
      <c r="B295" s="92">
        <v>368</v>
      </c>
      <c r="C295" s="108" t="s">
        <v>578</v>
      </c>
      <c r="D295" s="109" t="s">
        <v>979</v>
      </c>
      <c r="E295" s="25"/>
      <c r="F295" s="7" t="s">
        <v>909</v>
      </c>
      <c r="G295" s="79"/>
    </row>
    <row r="296" spans="1:7" ht="30" x14ac:dyDescent="0.25">
      <c r="A296" s="75">
        <v>254</v>
      </c>
      <c r="B296" s="103">
        <v>320</v>
      </c>
      <c r="C296" s="99" t="s">
        <v>576</v>
      </c>
      <c r="D296" s="109" t="s">
        <v>979</v>
      </c>
      <c r="E296" s="172"/>
      <c r="F296" s="112" t="s">
        <v>916</v>
      </c>
      <c r="G296" s="78"/>
    </row>
    <row r="297" spans="1:7" ht="30" x14ac:dyDescent="0.25">
      <c r="A297" s="75">
        <v>248</v>
      </c>
      <c r="B297" s="92">
        <v>104</v>
      </c>
      <c r="C297" s="108" t="s">
        <v>374</v>
      </c>
      <c r="D297" s="109" t="s">
        <v>979</v>
      </c>
      <c r="E297" s="69" t="s">
        <v>21</v>
      </c>
      <c r="F297" s="7" t="s">
        <v>917</v>
      </c>
      <c r="G297" s="78"/>
    </row>
    <row r="298" spans="1:7" ht="30" x14ac:dyDescent="0.25">
      <c r="A298" s="75">
        <v>255</v>
      </c>
      <c r="B298" s="92">
        <v>370</v>
      </c>
      <c r="C298" s="108" t="s">
        <v>579</v>
      </c>
      <c r="D298" s="109" t="s">
        <v>979</v>
      </c>
      <c r="E298" s="25"/>
      <c r="F298" s="7" t="s">
        <v>919</v>
      </c>
      <c r="G298" s="79"/>
    </row>
    <row r="299" spans="1:7" ht="30.75" thickBot="1" x14ac:dyDescent="0.3">
      <c r="A299" s="95"/>
      <c r="B299" s="161">
        <v>106</v>
      </c>
      <c r="C299" s="162" t="s">
        <v>376</v>
      </c>
      <c r="D299" s="157" t="s">
        <v>979</v>
      </c>
      <c r="E299" s="105" t="s">
        <v>21</v>
      </c>
      <c r="F299" s="97" t="s">
        <v>970</v>
      </c>
      <c r="G299" s="98"/>
    </row>
    <row r="300" spans="1:7" ht="16.5" thickBot="1" x14ac:dyDescent="0.3">
      <c r="A300" s="277" t="s">
        <v>981</v>
      </c>
      <c r="B300" s="278"/>
      <c r="C300" s="278"/>
      <c r="D300" s="278"/>
      <c r="E300" s="278"/>
      <c r="F300" s="278"/>
      <c r="G300" s="279"/>
    </row>
    <row r="301" spans="1:7" ht="30" x14ac:dyDescent="0.25">
      <c r="A301" s="122">
        <v>247</v>
      </c>
      <c r="B301" s="123">
        <v>101</v>
      </c>
      <c r="C301" s="158" t="s">
        <v>371</v>
      </c>
      <c r="D301" s="160" t="s">
        <v>978</v>
      </c>
      <c r="E301" s="124" t="s">
        <v>649</v>
      </c>
      <c r="F301" s="125" t="s">
        <v>878</v>
      </c>
      <c r="G301" s="126"/>
    </row>
    <row r="302" spans="1:7" ht="30" x14ac:dyDescent="0.25">
      <c r="A302" s="75">
        <v>251</v>
      </c>
      <c r="B302" s="92">
        <v>352</v>
      </c>
      <c r="C302" s="108" t="s">
        <v>575</v>
      </c>
      <c r="D302" s="109" t="s">
        <v>978</v>
      </c>
      <c r="E302" s="172"/>
      <c r="F302" s="112" t="s">
        <v>886</v>
      </c>
      <c r="G302" s="78"/>
    </row>
    <row r="303" spans="1:7" ht="30" x14ac:dyDescent="0.25">
      <c r="A303" s="75">
        <v>249</v>
      </c>
      <c r="B303" s="92">
        <v>103</v>
      </c>
      <c r="C303" s="108" t="s">
        <v>373</v>
      </c>
      <c r="D303" s="109" t="s">
        <v>978</v>
      </c>
      <c r="E303" s="69" t="s">
        <v>21</v>
      </c>
      <c r="F303" s="112" t="s">
        <v>925</v>
      </c>
      <c r="G303" s="78"/>
    </row>
    <row r="304" spans="1:7" ht="30" x14ac:dyDescent="0.25">
      <c r="A304" s="75">
        <v>250</v>
      </c>
      <c r="B304" s="92">
        <v>102</v>
      </c>
      <c r="C304" s="108" t="s">
        <v>372</v>
      </c>
      <c r="D304" s="109" t="s">
        <v>978</v>
      </c>
      <c r="E304" s="69" t="s">
        <v>649</v>
      </c>
      <c r="F304" s="112" t="s">
        <v>939</v>
      </c>
      <c r="G304" s="79"/>
    </row>
    <row r="305" spans="1:7" ht="30" x14ac:dyDescent="0.25">
      <c r="A305" s="75">
        <v>256</v>
      </c>
      <c r="B305" s="92">
        <v>308</v>
      </c>
      <c r="C305" s="108" t="s">
        <v>574</v>
      </c>
      <c r="D305" s="109" t="s">
        <v>978</v>
      </c>
      <c r="E305" s="172"/>
      <c r="F305" s="112" t="s">
        <v>956</v>
      </c>
      <c r="G305" s="79"/>
    </row>
    <row r="306" spans="1:7" ht="16.5" thickBot="1" x14ac:dyDescent="0.3">
      <c r="A306" s="95"/>
      <c r="B306" s="100"/>
      <c r="C306" s="156"/>
      <c r="D306" s="69"/>
      <c r="E306" s="105"/>
      <c r="F306" s="97"/>
      <c r="G306" s="96"/>
    </row>
    <row r="307" spans="1:7" ht="16.5" thickBot="1" x14ac:dyDescent="0.3">
      <c r="A307" s="252" t="s">
        <v>724</v>
      </c>
      <c r="B307" s="255"/>
      <c r="C307" s="255"/>
      <c r="D307" s="255"/>
      <c r="E307" s="255"/>
      <c r="F307" s="255"/>
      <c r="G307" s="256"/>
    </row>
    <row r="308" spans="1:7" ht="30" x14ac:dyDescent="0.25">
      <c r="A308" s="70">
        <v>257</v>
      </c>
      <c r="B308" s="90">
        <v>369</v>
      </c>
      <c r="C308" s="71" t="s">
        <v>572</v>
      </c>
      <c r="D308" s="81" t="s">
        <v>370</v>
      </c>
      <c r="E308" s="8"/>
      <c r="F308" s="8" t="s">
        <v>865</v>
      </c>
      <c r="G308" s="84"/>
    </row>
    <row r="309" spans="1:7" ht="30" x14ac:dyDescent="0.25">
      <c r="A309" s="75">
        <v>258</v>
      </c>
      <c r="B309" s="92">
        <v>309</v>
      </c>
      <c r="C309" s="68" t="s">
        <v>573</v>
      </c>
      <c r="D309" s="69" t="s">
        <v>370</v>
      </c>
      <c r="E309" s="7"/>
      <c r="F309" s="7" t="s">
        <v>895</v>
      </c>
      <c r="G309" s="78"/>
    </row>
    <row r="310" spans="1:7" ht="30" x14ac:dyDescent="0.25">
      <c r="A310" s="131"/>
      <c r="B310" s="92">
        <v>331</v>
      </c>
      <c r="C310" s="68" t="s">
        <v>571</v>
      </c>
      <c r="D310" s="69" t="s">
        <v>370</v>
      </c>
      <c r="E310" s="7"/>
      <c r="F310" s="118" t="s">
        <v>960</v>
      </c>
      <c r="G310" s="79"/>
    </row>
    <row r="311" spans="1:7" ht="30.75" thickBot="1" x14ac:dyDescent="0.3">
      <c r="A311" s="72">
        <v>260</v>
      </c>
      <c r="B311" s="91">
        <v>100</v>
      </c>
      <c r="C311" s="73" t="s">
        <v>369</v>
      </c>
      <c r="D311" s="83" t="s">
        <v>370</v>
      </c>
      <c r="E311" s="83" t="s">
        <v>648</v>
      </c>
      <c r="F311" s="74" t="s">
        <v>966</v>
      </c>
      <c r="G311" s="80"/>
    </row>
    <row r="312" spans="1:7" ht="16.5" thickBot="1" x14ac:dyDescent="0.3">
      <c r="A312" s="252" t="s">
        <v>723</v>
      </c>
      <c r="B312" s="253"/>
      <c r="C312" s="253"/>
      <c r="D312" s="253"/>
      <c r="E312" s="253"/>
      <c r="F312" s="253"/>
      <c r="G312" s="254"/>
    </row>
    <row r="313" spans="1:7" ht="30" x14ac:dyDescent="0.25">
      <c r="A313" s="70">
        <v>261</v>
      </c>
      <c r="B313" s="90">
        <v>348</v>
      </c>
      <c r="C313" s="71" t="s">
        <v>568</v>
      </c>
      <c r="D313" s="81" t="s">
        <v>569</v>
      </c>
      <c r="E313" s="8"/>
      <c r="F313" s="27" t="s">
        <v>965</v>
      </c>
      <c r="G313" s="77"/>
    </row>
    <row r="314" spans="1:7" ht="30.75" thickBot="1" x14ac:dyDescent="0.3">
      <c r="A314" s="72">
        <v>262</v>
      </c>
      <c r="B314" s="91">
        <v>312</v>
      </c>
      <c r="C314" s="73" t="s">
        <v>570</v>
      </c>
      <c r="D314" s="83" t="s">
        <v>569</v>
      </c>
      <c r="E314" s="10"/>
      <c r="F314" s="74"/>
      <c r="G314" s="76"/>
    </row>
    <row r="317" spans="1:7" ht="19.5" x14ac:dyDescent="0.4">
      <c r="A317" s="15" t="s">
        <v>5</v>
      </c>
      <c r="B317" s="93"/>
      <c r="C317" s="4"/>
      <c r="E317" s="173" t="s">
        <v>12</v>
      </c>
    </row>
    <row r="318" spans="1:7" ht="19.5" x14ac:dyDescent="0.4">
      <c r="A318" s="15"/>
      <c r="B318" s="93"/>
      <c r="C318" s="4"/>
      <c r="E318" s="174"/>
    </row>
    <row r="319" spans="1:7" ht="39" x14ac:dyDescent="0.4">
      <c r="A319" s="15" t="s">
        <v>10</v>
      </c>
      <c r="B319" s="93"/>
      <c r="C319" s="4"/>
      <c r="E319" s="173" t="s">
        <v>11</v>
      </c>
    </row>
  </sheetData>
  <mergeCells count="18">
    <mergeCell ref="A312:G312"/>
    <mergeCell ref="A16:G16"/>
    <mergeCell ref="J32:P32"/>
    <mergeCell ref="A36:G36"/>
    <mergeCell ref="L39:R39"/>
    <mergeCell ref="A106:G106"/>
    <mergeCell ref="A229:G229"/>
    <mergeCell ref="A270:G270"/>
    <mergeCell ref="A283:G283"/>
    <mergeCell ref="A291:G291"/>
    <mergeCell ref="A300:G300"/>
    <mergeCell ref="A307:G307"/>
    <mergeCell ref="A12:G12"/>
    <mergeCell ref="A1:G1"/>
    <mergeCell ref="A2:G2"/>
    <mergeCell ref="A3:G3"/>
    <mergeCell ref="C5:F5"/>
    <mergeCell ref="E10:G10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21 км жен</vt:lpstr>
      <vt:lpstr>21 км муж</vt:lpstr>
      <vt:lpstr>5 км</vt:lpstr>
      <vt:lpstr>протокол</vt:lpstr>
      <vt:lpstr>Лист1</vt:lpstr>
      <vt:lpstr>Лист2</vt:lpstr>
      <vt:lpstr>'21 км жен'!Область_печати</vt:lpstr>
      <vt:lpstr>'21 км муж'!Область_печати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Ситников</dc:creator>
  <cp:lastModifiedBy>riK</cp:lastModifiedBy>
  <cp:lastPrinted>2017-05-01T07:49:16Z</cp:lastPrinted>
  <dcterms:created xsi:type="dcterms:W3CDTF">2014-05-01T03:20:45Z</dcterms:created>
  <dcterms:modified xsi:type="dcterms:W3CDTF">2017-05-14T17:59:59Z</dcterms:modified>
</cp:coreProperties>
</file>