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2240"/>
  </bookViews>
  <sheets>
    <sheet name="10 000 м" sheetId="16" r:id="rId1"/>
    <sheet name="1 000 м" sheetId="9" r:id="rId2"/>
    <sheet name="800 м" sheetId="17" r:id="rId3"/>
    <sheet name="Забеги" sheetId="18" r:id="rId4"/>
  </sheets>
  <definedNames>
    <definedName name="_xlnm.Print_Area" localSheetId="1">'1 000 м'!$A$1:$O$59</definedName>
  </definedNames>
  <calcPr calcId="125725"/>
</workbook>
</file>

<file path=xl/calcChain.xml><?xml version="1.0" encoding="utf-8"?>
<calcChain xmlns="http://schemas.openxmlformats.org/spreadsheetml/2006/main">
  <c r="B17" i="16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16"/>
  <c r="A17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16"/>
  <c r="B17" i="9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16"/>
  <c r="A17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16"/>
  <c r="B17" i="17"/>
  <c r="B18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16"/>
  <c r="A17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6" l="1"/>
</calcChain>
</file>

<file path=xl/sharedStrings.xml><?xml version="1.0" encoding="utf-8"?>
<sst xmlns="http://schemas.openxmlformats.org/spreadsheetml/2006/main" count="821" uniqueCount="235">
  <si>
    <t>№</t>
  </si>
  <si>
    <t>Группа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</si>
  <si>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</si>
  <si>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</si>
  <si>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</si>
  <si>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</si>
  <si>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</si>
  <si>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</si>
  <si>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</si>
  <si>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</si>
  <si>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</si>
  <si>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</si>
  <si>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</si>
  <si>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</si>
  <si>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</si>
  <si>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</si>
  <si>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</si>
  <si>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</si>
  <si>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</si>
  <si>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</si>
  <si>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</si>
  <si>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абс. М/Ж</t>
  </si>
  <si>
    <t>Место в абсолюте</t>
  </si>
  <si>
    <t>Адреса (URL) размещения протокола в сети:</t>
  </si>
  <si>
    <t>Итоговый (или Предварительный) протокол результатов пробега</t>
  </si>
  <si>
    <t>Номер</t>
  </si>
  <si>
    <t>Результат часы:мин:сек (ЧЧ:ММ:СС) или км, м</t>
  </si>
  <si>
    <t>Дата рождения (ДД.ММ.ГГ)</t>
  </si>
  <si>
    <t>Алексей</t>
  </si>
  <si>
    <t>М</t>
  </si>
  <si>
    <t>Мурманск</t>
  </si>
  <si>
    <t>Максим</t>
  </si>
  <si>
    <t>Андрей</t>
  </si>
  <si>
    <t>Сергей</t>
  </si>
  <si>
    <t>Александр</t>
  </si>
  <si>
    <t>Дмитрий</t>
  </si>
  <si>
    <t>Полярные Зори</t>
  </si>
  <si>
    <t>Олег</t>
  </si>
  <si>
    <t>Константин</t>
  </si>
  <si>
    <t>Денис</t>
  </si>
  <si>
    <t>Валерий</t>
  </si>
  <si>
    <t>Апатиты</t>
  </si>
  <si>
    <t>Лазеев</t>
  </si>
  <si>
    <t>Видяево</t>
  </si>
  <si>
    <t>Ж</t>
  </si>
  <si>
    <t>Владимир</t>
  </si>
  <si>
    <t>Симкин</t>
  </si>
  <si>
    <t>Елена</t>
  </si>
  <si>
    <t>Щеглов</t>
  </si>
  <si>
    <t>Глеб</t>
  </si>
  <si>
    <t>Роман</t>
  </si>
  <si>
    <t>Городские соревнования по легкой атлетике "Апатитская десятка"</t>
  </si>
  <si>
    <t>26 мая 2018 года</t>
  </si>
  <si>
    <t>г. Апатиты</t>
  </si>
  <si>
    <t>10 000 м</t>
  </si>
  <si>
    <t>Андреев</t>
  </si>
  <si>
    <t>Лукичев</t>
  </si>
  <si>
    <t>Вашков</t>
  </si>
  <si>
    <t>Удалов</t>
  </si>
  <si>
    <t>Данил</t>
  </si>
  <si>
    <t>Аматар</t>
  </si>
  <si>
    <t>Галезник</t>
  </si>
  <si>
    <t>Панахов</t>
  </si>
  <si>
    <t>Крейчик</t>
  </si>
  <si>
    <t>Овчинникова</t>
  </si>
  <si>
    <t>Яна</t>
  </si>
  <si>
    <t>Ориент Хибины</t>
  </si>
  <si>
    <t>Болелов</t>
  </si>
  <si>
    <t>Михаил</t>
  </si>
  <si>
    <t>Оленегорск</t>
  </si>
  <si>
    <t>Патраманский</t>
  </si>
  <si>
    <t>Вереник</t>
  </si>
  <si>
    <t>Гончаров</t>
  </si>
  <si>
    <t>Килочицкий</t>
  </si>
  <si>
    <t>Мазурмович</t>
  </si>
  <si>
    <t>Элина</t>
  </si>
  <si>
    <t>Апатиты/СШ "Олимп"</t>
  </si>
  <si>
    <t>Цесарская</t>
  </si>
  <si>
    <t>СШ "Олимп"</t>
  </si>
  <si>
    <t>Софья</t>
  </si>
  <si>
    <t>Кузина</t>
  </si>
  <si>
    <t>Ганюшкина</t>
  </si>
  <si>
    <t>Колованов</t>
  </si>
  <si>
    <t>Мурманская</t>
  </si>
  <si>
    <t>Мудрук</t>
  </si>
  <si>
    <t>Александровский</t>
  </si>
  <si>
    <t>Гараничев</t>
  </si>
  <si>
    <t>Кировск</t>
  </si>
  <si>
    <t>Горохов</t>
  </si>
  <si>
    <t>Каменских</t>
  </si>
  <si>
    <t>Краснодар</t>
  </si>
  <si>
    <t>Краснодарский край</t>
  </si>
  <si>
    <t>Мурин</t>
  </si>
  <si>
    <t>Никита</t>
  </si>
  <si>
    <t>Шабалин</t>
  </si>
  <si>
    <t>М 20-39</t>
  </si>
  <si>
    <t>М 40-55</t>
  </si>
  <si>
    <t>Ж 20-39</t>
  </si>
  <si>
    <t>Ж 40-55</t>
  </si>
  <si>
    <t>М 15-19</t>
  </si>
  <si>
    <t>Ж 15-19</t>
  </si>
  <si>
    <t>М 56 и ст</t>
  </si>
  <si>
    <t>Ганюшкин</t>
  </si>
  <si>
    <t>Эрик</t>
  </si>
  <si>
    <t>М 12 и мл</t>
  </si>
  <si>
    <t>Целищев</t>
  </si>
  <si>
    <t>Юрий</t>
  </si>
  <si>
    <t xml:space="preserve">Савин </t>
  </si>
  <si>
    <t>Тихомиров</t>
  </si>
  <si>
    <t>Даниил</t>
  </si>
  <si>
    <t>Пятницков</t>
  </si>
  <si>
    <t>Прокофьев</t>
  </si>
  <si>
    <t>Охалов</t>
  </si>
  <si>
    <t>Смирнов</t>
  </si>
  <si>
    <t>Демидов</t>
  </si>
  <si>
    <t>Кузеванов</t>
  </si>
  <si>
    <t>Кирилл</t>
  </si>
  <si>
    <t>Силинский</t>
  </si>
  <si>
    <t>Владислав</t>
  </si>
  <si>
    <t>Чекунов</t>
  </si>
  <si>
    <t>Курдюмов</t>
  </si>
  <si>
    <t xml:space="preserve">Мингалева </t>
  </si>
  <si>
    <t>Анна</t>
  </si>
  <si>
    <t xml:space="preserve">Даровских </t>
  </si>
  <si>
    <t>Дарья</t>
  </si>
  <si>
    <t>Тихомирова</t>
  </si>
  <si>
    <t>Майя</t>
  </si>
  <si>
    <t>Корякина</t>
  </si>
  <si>
    <t>Екатерина</t>
  </si>
  <si>
    <t>Кравченко</t>
  </si>
  <si>
    <t>Ева</t>
  </si>
  <si>
    <t>Держирук</t>
  </si>
  <si>
    <t>Шиловская</t>
  </si>
  <si>
    <t>Ирина</t>
  </si>
  <si>
    <t>Козлова</t>
  </si>
  <si>
    <t>Алина</t>
  </si>
  <si>
    <t>Трушнина</t>
  </si>
  <si>
    <t>М 13-14</t>
  </si>
  <si>
    <t>М 15-16</t>
  </si>
  <si>
    <t>М 17-18</t>
  </si>
  <si>
    <t>Ж 15-16</t>
  </si>
  <si>
    <t>Ж 13-14</t>
  </si>
  <si>
    <t>Ж 12 и мл</t>
  </si>
  <si>
    <t>Ж 17-18</t>
  </si>
  <si>
    <t xml:space="preserve">ЗАБЕГ 1 </t>
  </si>
  <si>
    <t>1000 м</t>
  </si>
  <si>
    <t>800 м</t>
  </si>
  <si>
    <t>Все заявленные участники</t>
  </si>
  <si>
    <t xml:space="preserve">ЗАБЕГ 1  </t>
  </si>
  <si>
    <t xml:space="preserve">ЗАБЕГ 2 </t>
  </si>
  <si>
    <t xml:space="preserve">ЗАБЕГ 3 </t>
  </si>
  <si>
    <t>Время старта - 13:15</t>
  </si>
  <si>
    <t>Время старта - 13:30</t>
  </si>
  <si>
    <t>Время старта - 13:35</t>
  </si>
  <si>
    <t>Время старта - 13:10</t>
  </si>
  <si>
    <t>Время старта - 13:50</t>
  </si>
  <si>
    <t>Шибаев</t>
  </si>
  <si>
    <t>Вячеслав</t>
  </si>
  <si>
    <t>Баранов</t>
  </si>
  <si>
    <t>Фёдор</t>
  </si>
  <si>
    <t>Фадеев</t>
  </si>
  <si>
    <t>Магай</t>
  </si>
  <si>
    <t>Сантояр</t>
  </si>
  <si>
    <t>Махонько</t>
  </si>
  <si>
    <t>Салтан</t>
  </si>
  <si>
    <t>Елизавета</t>
  </si>
  <si>
    <t>Поникарова</t>
  </si>
  <si>
    <t>Павла</t>
  </si>
  <si>
    <t>Чеканова</t>
  </si>
  <si>
    <t>Полежаев</t>
  </si>
  <si>
    <t>Фонарев</t>
  </si>
  <si>
    <t>Жуков</t>
  </si>
  <si>
    <t>Антон</t>
  </si>
  <si>
    <t>Ерофеев</t>
  </si>
  <si>
    <t>Пустовой</t>
  </si>
  <si>
    <t>Костромин</t>
  </si>
  <si>
    <t>Степан</t>
  </si>
  <si>
    <t>Митрофанов</t>
  </si>
  <si>
    <t>Матвей</t>
  </si>
  <si>
    <t>Кузьмичев</t>
  </si>
  <si>
    <t>Егор</t>
  </si>
  <si>
    <t>Поспелов</t>
  </si>
  <si>
    <t>Павел</t>
  </si>
  <si>
    <t>Захаров</t>
  </si>
  <si>
    <t>Баширов</t>
  </si>
  <si>
    <t>Родион</t>
  </si>
  <si>
    <t>Сазонов</t>
  </si>
  <si>
    <t>Барышков</t>
  </si>
  <si>
    <t>Жалнин</t>
  </si>
  <si>
    <t>Кузин</t>
  </si>
  <si>
    <t>Иван</t>
  </si>
  <si>
    <t>ДЮСШ №1</t>
  </si>
  <si>
    <t>Чудова</t>
  </si>
  <si>
    <t>Приймак</t>
  </si>
  <si>
    <t>Полина</t>
  </si>
  <si>
    <t>Юлия</t>
  </si>
  <si>
    <t>Рожкова</t>
  </si>
  <si>
    <t>Александра</t>
  </si>
  <si>
    <t>Соколова</t>
  </si>
  <si>
    <t>Евгения</t>
  </si>
  <si>
    <t>Ильина</t>
  </si>
  <si>
    <t>Ангелина</t>
  </si>
  <si>
    <t>Пакова</t>
  </si>
  <si>
    <t>Валерия</t>
  </si>
  <si>
    <t>Соловарова</t>
  </si>
  <si>
    <t>Алёна</t>
  </si>
  <si>
    <t>Ксения</t>
  </si>
  <si>
    <t>Цветкова</t>
  </si>
  <si>
    <t>Спирина</t>
  </si>
  <si>
    <t>Рыжкова</t>
  </si>
  <si>
    <t>Василиса</t>
  </si>
  <si>
    <t>Митрофанова</t>
  </si>
  <si>
    <t>Костюхина</t>
  </si>
  <si>
    <t>Барышкова</t>
  </si>
  <si>
    <t>Анастасия</t>
  </si>
  <si>
    <t>Винокурова</t>
  </si>
  <si>
    <t>Варвара</t>
  </si>
  <si>
    <t>Время старта - 13:20</t>
  </si>
  <si>
    <t>Время старта - 13:40</t>
  </si>
  <si>
    <t>Ковтун</t>
  </si>
  <si>
    <t>Валентин</t>
  </si>
  <si>
    <t>СИЗО</t>
  </si>
  <si>
    <t>Тимохович</t>
  </si>
  <si>
    <t>Степанов</t>
  </si>
  <si>
    <t xml:space="preserve">Игнатенко </t>
  </si>
  <si>
    <t>Дербин</t>
  </si>
  <si>
    <t>Дунаева</t>
  </si>
  <si>
    <t>Мария</t>
  </si>
  <si>
    <t>Маевский</t>
  </si>
  <si>
    <t>Илья</t>
  </si>
  <si>
    <t>-</t>
  </si>
  <si>
    <t>DNF</t>
  </si>
  <si>
    <t>Городской стадион</t>
  </si>
  <si>
    <t>+15, солнечно, порывистый ветер</t>
  </si>
  <si>
    <t>СШ "Олимп"/ СИЗО</t>
  </si>
</sst>
</file>

<file path=xl/styles.xml><?xml version="1.0" encoding="utf-8"?>
<styleSheet xmlns="http://schemas.openxmlformats.org/spreadsheetml/2006/main">
  <numFmts count="3">
    <numFmt numFmtId="164" formatCode="[$-FC19]dd\ mmmm\ yyyy\ \г\.;@"/>
    <numFmt numFmtId="165" formatCode="h:mm;@"/>
    <numFmt numFmtId="166" formatCode="h:mm:ss;@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2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3" borderId="1" xfId="0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0" xfId="0" applyNumberFormat="1" applyFill="1" applyAlignment="1" applyProtection="1">
      <alignment horizontal="center"/>
    </xf>
    <xf numFmtId="1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left"/>
    </xf>
    <xf numFmtId="165" fontId="0" fillId="0" borderId="2" xfId="0" applyNumberFormat="1" applyFill="1" applyBorder="1" applyAlignment="1">
      <alignment horizontal="left"/>
    </xf>
    <xf numFmtId="0" fontId="0" fillId="0" borderId="1" xfId="0" applyBorder="1"/>
    <xf numFmtId="0" fontId="6" fillId="0" borderId="0" xfId="0" applyFont="1" applyBorder="1" applyAlignment="1">
      <alignment horizontal="center" wrapText="1"/>
    </xf>
    <xf numFmtId="0" fontId="0" fillId="0" borderId="6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0" fillId="0" borderId="7" xfId="0" applyBorder="1"/>
    <xf numFmtId="0" fontId="7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3" xfId="0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Fill="1"/>
    <xf numFmtId="0" fontId="0" fillId="0" borderId="1" xfId="0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49" fontId="4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164" fontId="0" fillId="0" borderId="2" xfId="0" applyNumberForma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32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4"/>
  <sheetViews>
    <sheetView tabSelected="1" topLeftCell="A13" zoomScaleNormal="100" workbookViewId="0">
      <selection activeCell="K35" sqref="K35"/>
    </sheetView>
  </sheetViews>
  <sheetFormatPr defaultRowHeight="15"/>
  <cols>
    <col min="4" max="4" width="17.42578125" customWidth="1"/>
    <col min="5" max="5" width="11.28515625" customWidth="1"/>
    <col min="7" max="7" width="10.140625" customWidth="1"/>
    <col min="8" max="8" width="11.7109375" customWidth="1"/>
  </cols>
  <sheetData>
    <row r="1" spans="1:17" ht="21">
      <c r="A1" s="1"/>
      <c r="B1" s="41" t="s">
        <v>24</v>
      </c>
      <c r="C1" s="1"/>
      <c r="D1" s="1"/>
      <c r="E1" s="1"/>
      <c r="F1" s="70"/>
      <c r="G1" s="28"/>
      <c r="H1" s="28"/>
      <c r="I1" s="1"/>
      <c r="J1" s="1"/>
      <c r="K1" s="1"/>
      <c r="L1" s="14"/>
      <c r="M1" s="1"/>
    </row>
    <row r="2" spans="1:17">
      <c r="A2" s="1"/>
      <c r="B2" s="1"/>
      <c r="C2" s="1"/>
      <c r="D2" s="1"/>
      <c r="E2" s="1"/>
      <c r="F2" s="70"/>
      <c r="G2" s="28"/>
      <c r="H2" s="28"/>
      <c r="I2" s="1"/>
      <c r="J2" s="1"/>
      <c r="K2" s="1"/>
      <c r="L2" s="1"/>
      <c r="M2" s="1"/>
    </row>
    <row r="3" spans="1:17" ht="28.5">
      <c r="A3" s="1"/>
      <c r="B3" s="39" t="s">
        <v>51</v>
      </c>
      <c r="C3" s="15"/>
      <c r="D3" s="15"/>
      <c r="E3" s="15"/>
      <c r="F3" s="20"/>
      <c r="G3" s="29"/>
      <c r="H3" s="29"/>
      <c r="I3" s="15"/>
      <c r="J3" s="15"/>
      <c r="K3" s="15"/>
      <c r="L3" s="21"/>
      <c r="M3" s="1"/>
    </row>
    <row r="4" spans="1:17">
      <c r="A4" s="1"/>
      <c r="B4" s="16" t="s">
        <v>11</v>
      </c>
      <c r="C4" s="1"/>
      <c r="D4" s="1"/>
      <c r="E4" s="1"/>
      <c r="F4" s="70"/>
      <c r="G4" s="28"/>
      <c r="H4" s="28"/>
      <c r="I4" s="1"/>
      <c r="J4" s="1"/>
      <c r="K4" s="1"/>
      <c r="L4" s="1"/>
      <c r="M4" s="1"/>
    </row>
    <row r="5" spans="1:17">
      <c r="A5" s="1"/>
      <c r="B5" s="82" t="s">
        <v>52</v>
      </c>
      <c r="C5" s="83"/>
      <c r="D5" s="3"/>
      <c r="E5" s="21"/>
      <c r="F5" s="22" t="s">
        <v>53</v>
      </c>
      <c r="G5" s="30"/>
      <c r="H5" s="31"/>
      <c r="I5" s="10"/>
      <c r="J5" s="10"/>
      <c r="K5" s="10"/>
      <c r="L5" s="1"/>
      <c r="M5" s="1"/>
    </row>
    <row r="6" spans="1:17">
      <c r="A6" s="1"/>
      <c r="B6" s="16" t="s">
        <v>12</v>
      </c>
      <c r="C6" s="23"/>
      <c r="D6" s="16" t="s">
        <v>13</v>
      </c>
      <c r="E6" s="16"/>
      <c r="F6" s="71" t="s">
        <v>14</v>
      </c>
      <c r="G6" s="28"/>
      <c r="H6" s="32"/>
      <c r="I6" s="16"/>
      <c r="J6" s="16"/>
      <c r="K6" s="16"/>
      <c r="L6" s="1"/>
      <c r="M6" s="1"/>
    </row>
    <row r="7" spans="1:17">
      <c r="A7" s="1"/>
      <c r="B7" s="42" t="s">
        <v>52</v>
      </c>
      <c r="C7" s="15"/>
      <c r="D7" s="79">
        <v>0.57638888888888895</v>
      </c>
      <c r="E7" s="21"/>
      <c r="F7" s="70" t="s">
        <v>232</v>
      </c>
      <c r="G7" s="28"/>
      <c r="H7" s="28"/>
      <c r="I7" s="1"/>
      <c r="J7" s="1"/>
      <c r="K7" s="1"/>
      <c r="L7" s="1"/>
      <c r="M7" s="1"/>
    </row>
    <row r="8" spans="1:17">
      <c r="A8" s="1"/>
      <c r="B8" s="16" t="s">
        <v>15</v>
      </c>
      <c r="C8" s="80" t="s">
        <v>233</v>
      </c>
      <c r="D8" s="16"/>
      <c r="E8" s="16"/>
      <c r="F8" s="70"/>
      <c r="G8" s="28"/>
      <c r="H8" s="28"/>
      <c r="I8" s="1"/>
      <c r="J8" s="1"/>
      <c r="K8" s="1"/>
      <c r="L8" s="1"/>
      <c r="M8" s="1"/>
    </row>
    <row r="9" spans="1:17">
      <c r="A9" s="1"/>
      <c r="B9" s="17" t="s">
        <v>6</v>
      </c>
      <c r="C9" s="38" t="s">
        <v>54</v>
      </c>
      <c r="D9" s="25"/>
      <c r="E9" s="25"/>
      <c r="F9" s="70"/>
      <c r="G9" s="28"/>
      <c r="H9" s="33"/>
      <c r="I9" s="17"/>
      <c r="J9" s="17"/>
      <c r="K9" s="17"/>
      <c r="L9" s="1"/>
      <c r="M9" s="17"/>
    </row>
    <row r="10" spans="1:17">
      <c r="A10" s="1"/>
      <c r="B10" s="1" t="s">
        <v>7</v>
      </c>
      <c r="C10" s="1">
        <v>31</v>
      </c>
      <c r="D10" s="1" t="s">
        <v>8</v>
      </c>
      <c r="E10" s="1">
        <v>31</v>
      </c>
      <c r="F10" s="70"/>
      <c r="G10" s="28"/>
      <c r="H10" s="28"/>
      <c r="I10" s="1"/>
      <c r="J10" s="1"/>
      <c r="K10" s="1"/>
      <c r="L10" s="1"/>
      <c r="M10" s="1"/>
    </row>
    <row r="11" spans="1:17">
      <c r="A11" s="1"/>
      <c r="B11" s="1"/>
      <c r="C11" s="1"/>
      <c r="D11" s="1" t="s">
        <v>9</v>
      </c>
      <c r="E11" s="1"/>
      <c r="F11" s="70"/>
      <c r="G11" s="28"/>
      <c r="H11" s="28"/>
      <c r="I11" s="1"/>
      <c r="J11" s="1"/>
      <c r="K11" s="1"/>
      <c r="L11" s="1"/>
      <c r="M11" s="1"/>
    </row>
    <row r="12" spans="1:17">
      <c r="A12" s="9"/>
      <c r="B12" s="18"/>
      <c r="C12" s="18"/>
      <c r="D12" s="18"/>
      <c r="E12" s="18"/>
      <c r="F12" s="72"/>
      <c r="G12" s="34"/>
      <c r="H12" s="34"/>
      <c r="I12" s="18"/>
      <c r="J12" s="18"/>
      <c r="K12" s="1"/>
      <c r="L12" s="18"/>
      <c r="M12" s="18"/>
      <c r="N12" s="9"/>
    </row>
    <row r="13" spans="1:17">
      <c r="A13" s="1"/>
      <c r="B13" s="1"/>
      <c r="C13" s="1"/>
      <c r="D13" s="1"/>
      <c r="E13" s="1"/>
      <c r="F13" s="70"/>
      <c r="G13" s="28"/>
      <c r="H13" s="28"/>
      <c r="I13" s="1"/>
      <c r="J13" s="1"/>
      <c r="K13" s="1"/>
      <c r="L13" s="1"/>
      <c r="M13" s="1"/>
    </row>
    <row r="14" spans="1:17" ht="105">
      <c r="A14" s="5" t="s">
        <v>0</v>
      </c>
      <c r="B14" s="11" t="s">
        <v>22</v>
      </c>
      <c r="C14" s="11" t="s">
        <v>25</v>
      </c>
      <c r="D14" s="11" t="s">
        <v>2</v>
      </c>
      <c r="E14" s="11" t="s">
        <v>3</v>
      </c>
      <c r="F14" s="13" t="s">
        <v>27</v>
      </c>
      <c r="G14" s="35" t="s">
        <v>16</v>
      </c>
      <c r="H14" s="35" t="s">
        <v>4</v>
      </c>
      <c r="I14" s="11" t="s">
        <v>26</v>
      </c>
      <c r="J14" s="6" t="s">
        <v>10</v>
      </c>
      <c r="K14" s="6" t="s">
        <v>21</v>
      </c>
      <c r="L14" s="6" t="s">
        <v>1</v>
      </c>
      <c r="M14" s="6" t="s">
        <v>5</v>
      </c>
      <c r="N14" s="6" t="s">
        <v>18</v>
      </c>
      <c r="Q14" s="81"/>
    </row>
    <row r="15" spans="1:17">
      <c r="A15" s="8">
        <v>1</v>
      </c>
      <c r="B15" s="8">
        <v>1</v>
      </c>
      <c r="C15" s="78">
        <v>37</v>
      </c>
      <c r="D15" s="8" t="s">
        <v>48</v>
      </c>
      <c r="E15" s="8" t="s">
        <v>49</v>
      </c>
      <c r="F15" s="27">
        <v>1997</v>
      </c>
      <c r="G15" s="36" t="s">
        <v>41</v>
      </c>
      <c r="H15" s="36" t="s">
        <v>41</v>
      </c>
      <c r="I15" s="68">
        <v>2.3842592592592596E-2</v>
      </c>
      <c r="J15" s="8" t="s">
        <v>29</v>
      </c>
      <c r="K15" s="8">
        <v>1</v>
      </c>
      <c r="L15" s="8" t="s">
        <v>95</v>
      </c>
      <c r="M15" s="8">
        <v>1</v>
      </c>
      <c r="N15" s="36" t="s">
        <v>83</v>
      </c>
    </row>
    <row r="16" spans="1:17">
      <c r="A16" s="8">
        <f>A15+1</f>
        <v>2</v>
      </c>
      <c r="B16" s="8">
        <f>B15+1</f>
        <v>2</v>
      </c>
      <c r="C16" s="78">
        <v>3</v>
      </c>
      <c r="D16" s="8" t="s">
        <v>82</v>
      </c>
      <c r="E16" s="8" t="s">
        <v>39</v>
      </c>
      <c r="F16" s="27">
        <v>1980</v>
      </c>
      <c r="G16" s="36" t="s">
        <v>36</v>
      </c>
      <c r="H16" s="36" t="s">
        <v>41</v>
      </c>
      <c r="I16" s="68">
        <v>2.3877314814814813E-2</v>
      </c>
      <c r="J16" s="8" t="s">
        <v>29</v>
      </c>
      <c r="K16" s="8">
        <v>2</v>
      </c>
      <c r="L16" s="8" t="s">
        <v>95</v>
      </c>
      <c r="M16" s="8">
        <v>2</v>
      </c>
      <c r="N16" s="36" t="s">
        <v>83</v>
      </c>
    </row>
    <row r="17" spans="1:18">
      <c r="A17" s="8">
        <f t="shared" ref="A17:A45" si="0">A16+1</f>
        <v>3</v>
      </c>
      <c r="B17" s="8">
        <f t="shared" ref="B17:B45" si="1">B16+1</f>
        <v>3</v>
      </c>
      <c r="C17" s="78">
        <v>325</v>
      </c>
      <c r="D17" s="8" t="s">
        <v>57</v>
      </c>
      <c r="E17" s="8" t="s">
        <v>32</v>
      </c>
      <c r="F17" s="27">
        <v>1986</v>
      </c>
      <c r="G17" s="36" t="s">
        <v>41</v>
      </c>
      <c r="H17" s="36" t="s">
        <v>60</v>
      </c>
      <c r="I17" s="68">
        <v>2.4432870370370369E-2</v>
      </c>
      <c r="J17" s="8" t="s">
        <v>29</v>
      </c>
      <c r="K17" s="8">
        <v>3</v>
      </c>
      <c r="L17" s="8" t="s">
        <v>95</v>
      </c>
      <c r="M17" s="8">
        <v>3</v>
      </c>
      <c r="N17" s="36" t="s">
        <v>83</v>
      </c>
    </row>
    <row r="18" spans="1:18">
      <c r="A18" s="8">
        <f t="shared" si="0"/>
        <v>4</v>
      </c>
      <c r="B18" s="8">
        <f t="shared" si="1"/>
        <v>4</v>
      </c>
      <c r="C18" s="78">
        <v>8</v>
      </c>
      <c r="D18" s="8" t="s">
        <v>56</v>
      </c>
      <c r="E18" s="8" t="s">
        <v>28</v>
      </c>
      <c r="F18" s="27">
        <v>1982</v>
      </c>
      <c r="G18" s="36" t="s">
        <v>41</v>
      </c>
      <c r="H18" s="36" t="s">
        <v>41</v>
      </c>
      <c r="I18" s="75">
        <v>2.4930555555555553E-2</v>
      </c>
      <c r="J18" s="8" t="s">
        <v>29</v>
      </c>
      <c r="K18" s="8">
        <v>4</v>
      </c>
      <c r="L18" s="8" t="s">
        <v>95</v>
      </c>
      <c r="M18" s="8">
        <v>4</v>
      </c>
      <c r="N18" s="36" t="s">
        <v>83</v>
      </c>
      <c r="P18" s="77"/>
    </row>
    <row r="19" spans="1:18">
      <c r="A19" s="8">
        <f t="shared" si="0"/>
        <v>5</v>
      </c>
      <c r="B19" s="8">
        <f t="shared" si="1"/>
        <v>5</v>
      </c>
      <c r="C19" s="78">
        <v>17</v>
      </c>
      <c r="D19" s="8" t="s">
        <v>42</v>
      </c>
      <c r="E19" s="8" t="s">
        <v>34</v>
      </c>
      <c r="F19" s="27">
        <v>1978</v>
      </c>
      <c r="G19" s="36" t="s">
        <v>43</v>
      </c>
      <c r="H19" s="36" t="s">
        <v>41</v>
      </c>
      <c r="I19" s="75">
        <v>2.5162037037037038E-2</v>
      </c>
      <c r="J19" s="8" t="s">
        <v>29</v>
      </c>
      <c r="K19" s="8">
        <v>5</v>
      </c>
      <c r="L19" s="8" t="s">
        <v>96</v>
      </c>
      <c r="M19" s="8">
        <v>1</v>
      </c>
      <c r="N19" s="36" t="s">
        <v>83</v>
      </c>
    </row>
    <row r="20" spans="1:18">
      <c r="A20" s="8">
        <f t="shared" si="0"/>
        <v>6</v>
      </c>
      <c r="B20" s="8">
        <f t="shared" si="1"/>
        <v>6</v>
      </c>
      <c r="C20" s="78">
        <v>51</v>
      </c>
      <c r="D20" s="8" t="s">
        <v>62</v>
      </c>
      <c r="E20" s="8" t="s">
        <v>38</v>
      </c>
      <c r="F20" s="27">
        <v>1989</v>
      </c>
      <c r="G20" s="36" t="s">
        <v>30</v>
      </c>
      <c r="H20" s="31" t="s">
        <v>41</v>
      </c>
      <c r="I20" s="75">
        <v>2.5520833333333336E-2</v>
      </c>
      <c r="J20" s="8" t="s">
        <v>29</v>
      </c>
      <c r="K20" s="8">
        <v>6</v>
      </c>
      <c r="L20" s="8" t="s">
        <v>95</v>
      </c>
      <c r="M20" s="8">
        <v>5</v>
      </c>
      <c r="N20" s="36" t="s">
        <v>83</v>
      </c>
    </row>
    <row r="21" spans="1:18">
      <c r="A21" s="8">
        <f t="shared" si="0"/>
        <v>7</v>
      </c>
      <c r="B21" s="8">
        <f t="shared" si="1"/>
        <v>7</v>
      </c>
      <c r="C21" s="78">
        <v>145</v>
      </c>
      <c r="D21" s="8" t="s">
        <v>61</v>
      </c>
      <c r="E21" s="8" t="s">
        <v>32</v>
      </c>
      <c r="F21" s="27">
        <v>1977</v>
      </c>
      <c r="G21" s="36" t="s">
        <v>41</v>
      </c>
      <c r="H21" s="36" t="s">
        <v>41</v>
      </c>
      <c r="I21" s="75">
        <v>2.5914351851851855E-2</v>
      </c>
      <c r="J21" s="8" t="s">
        <v>29</v>
      </c>
      <c r="K21" s="8">
        <v>7</v>
      </c>
      <c r="L21" s="8" t="s">
        <v>96</v>
      </c>
      <c r="M21" s="8">
        <v>2</v>
      </c>
      <c r="N21" s="36" t="s">
        <v>83</v>
      </c>
    </row>
    <row r="22" spans="1:18">
      <c r="A22" s="8">
        <f t="shared" si="0"/>
        <v>8</v>
      </c>
      <c r="B22" s="8">
        <f t="shared" si="1"/>
        <v>8</v>
      </c>
      <c r="C22" s="78">
        <v>15</v>
      </c>
      <c r="D22" s="8" t="s">
        <v>94</v>
      </c>
      <c r="E22" s="8" t="s">
        <v>50</v>
      </c>
      <c r="F22" s="27">
        <v>2003</v>
      </c>
      <c r="G22" s="36" t="s">
        <v>41</v>
      </c>
      <c r="H22" s="36" t="s">
        <v>78</v>
      </c>
      <c r="I22" s="75">
        <v>2.5995370370370367E-2</v>
      </c>
      <c r="J22" s="8" t="s">
        <v>29</v>
      </c>
      <c r="K22" s="8">
        <v>8</v>
      </c>
      <c r="L22" s="8" t="s">
        <v>99</v>
      </c>
      <c r="M22" s="8">
        <v>1</v>
      </c>
      <c r="N22" s="36" t="s">
        <v>83</v>
      </c>
      <c r="R22" s="77"/>
    </row>
    <row r="23" spans="1:18">
      <c r="A23" s="8">
        <f t="shared" si="0"/>
        <v>9</v>
      </c>
      <c r="B23" s="8">
        <f t="shared" si="1"/>
        <v>9</v>
      </c>
      <c r="C23" s="78">
        <v>21</v>
      </c>
      <c r="D23" s="8" t="s">
        <v>92</v>
      </c>
      <c r="E23" s="8" t="s">
        <v>93</v>
      </c>
      <c r="F23" s="27">
        <v>2002</v>
      </c>
      <c r="G23" s="36" t="s">
        <v>41</v>
      </c>
      <c r="H23" s="36" t="s">
        <v>78</v>
      </c>
      <c r="I23" s="75">
        <v>2.6006944444444447E-2</v>
      </c>
      <c r="J23" s="8" t="s">
        <v>29</v>
      </c>
      <c r="K23" s="8">
        <v>9</v>
      </c>
      <c r="L23" s="8" t="s">
        <v>99</v>
      </c>
      <c r="M23" s="8">
        <v>2</v>
      </c>
      <c r="N23" s="36" t="s">
        <v>83</v>
      </c>
      <c r="R23" s="77"/>
    </row>
    <row r="24" spans="1:18">
      <c r="A24" s="8">
        <f t="shared" si="0"/>
        <v>10</v>
      </c>
      <c r="B24" s="8">
        <f t="shared" si="1"/>
        <v>10</v>
      </c>
      <c r="C24" s="78">
        <v>7</v>
      </c>
      <c r="D24" s="8" t="s">
        <v>58</v>
      </c>
      <c r="E24" s="8" t="s">
        <v>59</v>
      </c>
      <c r="F24" s="27">
        <v>1998</v>
      </c>
      <c r="G24" s="36" t="s">
        <v>41</v>
      </c>
      <c r="H24" s="36" t="s">
        <v>234</v>
      </c>
      <c r="I24" s="75">
        <v>2.6053240740740738E-2</v>
      </c>
      <c r="J24" s="8" t="s">
        <v>29</v>
      </c>
      <c r="K24" s="8">
        <v>10</v>
      </c>
      <c r="L24" s="8" t="s">
        <v>95</v>
      </c>
      <c r="M24" s="8">
        <v>6</v>
      </c>
      <c r="N24" s="36" t="s">
        <v>83</v>
      </c>
      <c r="R24" s="77"/>
    </row>
    <row r="25" spans="1:18">
      <c r="A25" s="8">
        <f t="shared" si="0"/>
        <v>11</v>
      </c>
      <c r="B25" s="8">
        <f t="shared" si="1"/>
        <v>11</v>
      </c>
      <c r="C25" s="78">
        <v>935</v>
      </c>
      <c r="D25" s="8" t="s">
        <v>72</v>
      </c>
      <c r="E25" s="8" t="s">
        <v>33</v>
      </c>
      <c r="F25" s="27">
        <v>1973</v>
      </c>
      <c r="G25" s="36" t="s">
        <v>69</v>
      </c>
      <c r="H25" s="36"/>
      <c r="I25" s="75">
        <v>2.6666666666666668E-2</v>
      </c>
      <c r="J25" s="8" t="s">
        <v>29</v>
      </c>
      <c r="K25" s="8">
        <v>11</v>
      </c>
      <c r="L25" s="8" t="s">
        <v>96</v>
      </c>
      <c r="M25" s="8">
        <v>3</v>
      </c>
      <c r="N25" s="36" t="s">
        <v>83</v>
      </c>
    </row>
    <row r="26" spans="1:18">
      <c r="A26" s="8">
        <f t="shared" si="0"/>
        <v>12</v>
      </c>
      <c r="B26" s="8">
        <f t="shared" si="1"/>
        <v>12</v>
      </c>
      <c r="C26" s="78">
        <v>155</v>
      </c>
      <c r="D26" s="8" t="s">
        <v>67</v>
      </c>
      <c r="E26" s="8" t="s">
        <v>68</v>
      </c>
      <c r="F26" s="27">
        <v>1982</v>
      </c>
      <c r="G26" s="36" t="s">
        <v>69</v>
      </c>
      <c r="H26" s="36"/>
      <c r="I26" s="75">
        <v>2.7430555555555555E-2</v>
      </c>
      <c r="J26" s="8" t="s">
        <v>29</v>
      </c>
      <c r="K26" s="8">
        <v>12</v>
      </c>
      <c r="L26" s="8" t="s">
        <v>95</v>
      </c>
      <c r="M26" s="8">
        <v>7</v>
      </c>
      <c r="N26" s="36" t="s">
        <v>83</v>
      </c>
    </row>
    <row r="27" spans="1:18">
      <c r="A27" s="8">
        <f t="shared" si="0"/>
        <v>13</v>
      </c>
      <c r="B27" s="8">
        <f t="shared" si="1"/>
        <v>13</v>
      </c>
      <c r="C27" s="78">
        <v>70</v>
      </c>
      <c r="D27" s="8" t="s">
        <v>105</v>
      </c>
      <c r="E27" s="8" t="s">
        <v>106</v>
      </c>
      <c r="F27" s="27">
        <v>1970</v>
      </c>
      <c r="G27" s="36" t="s">
        <v>36</v>
      </c>
      <c r="H27" s="36" t="s">
        <v>41</v>
      </c>
      <c r="I27" s="75">
        <v>2.9317129629629634E-2</v>
      </c>
      <c r="J27" s="8" t="s">
        <v>29</v>
      </c>
      <c r="K27" s="8">
        <v>13</v>
      </c>
      <c r="L27" s="8" t="s">
        <v>96</v>
      </c>
      <c r="M27" s="8">
        <v>4</v>
      </c>
      <c r="N27" s="36" t="s">
        <v>83</v>
      </c>
    </row>
    <row r="28" spans="1:18">
      <c r="A28" s="8">
        <f t="shared" si="0"/>
        <v>14</v>
      </c>
      <c r="B28" s="8">
        <f t="shared" si="1"/>
        <v>14</v>
      </c>
      <c r="C28" s="78">
        <v>920</v>
      </c>
      <c r="D28" s="8" t="s">
        <v>71</v>
      </c>
      <c r="E28" s="8" t="s">
        <v>34</v>
      </c>
      <c r="F28" s="27">
        <v>1976</v>
      </c>
      <c r="G28" s="36" t="s">
        <v>69</v>
      </c>
      <c r="H28" s="36"/>
      <c r="I28" s="68">
        <v>2.9328703703703704E-2</v>
      </c>
      <c r="J28" s="8" t="s">
        <v>29</v>
      </c>
      <c r="K28" s="8">
        <v>14</v>
      </c>
      <c r="L28" s="8" t="s">
        <v>96</v>
      </c>
      <c r="M28" s="8">
        <v>5</v>
      </c>
      <c r="N28" s="36" t="s">
        <v>83</v>
      </c>
    </row>
    <row r="29" spans="1:18">
      <c r="A29" s="8">
        <f t="shared" si="0"/>
        <v>15</v>
      </c>
      <c r="B29" s="8">
        <f t="shared" si="1"/>
        <v>15</v>
      </c>
      <c r="C29" s="78">
        <v>4</v>
      </c>
      <c r="D29" s="8" t="s">
        <v>86</v>
      </c>
      <c r="E29" s="8" t="s">
        <v>40</v>
      </c>
      <c r="F29" s="27">
        <v>1970</v>
      </c>
      <c r="G29" s="36" t="s">
        <v>87</v>
      </c>
      <c r="H29" s="36"/>
      <c r="I29" s="68">
        <v>2.9675925925925925E-2</v>
      </c>
      <c r="J29" s="8" t="s">
        <v>29</v>
      </c>
      <c r="K29" s="8">
        <v>15</v>
      </c>
      <c r="L29" s="8" t="s">
        <v>96</v>
      </c>
      <c r="M29" s="8">
        <v>6</v>
      </c>
      <c r="N29" s="36" t="s">
        <v>83</v>
      </c>
    </row>
    <row r="30" spans="1:18">
      <c r="A30" s="8">
        <f t="shared" si="0"/>
        <v>16</v>
      </c>
      <c r="B30" s="8">
        <f t="shared" si="1"/>
        <v>16</v>
      </c>
      <c r="C30" s="78">
        <v>22</v>
      </c>
      <c r="D30" s="8" t="s">
        <v>169</v>
      </c>
      <c r="E30" s="8" t="s">
        <v>28</v>
      </c>
      <c r="F30" s="27">
        <v>1979</v>
      </c>
      <c r="G30" s="36" t="s">
        <v>30</v>
      </c>
      <c r="H30" s="36" t="s">
        <v>66</v>
      </c>
      <c r="I30" s="68">
        <v>2.990740740740741E-2</v>
      </c>
      <c r="J30" s="8" t="s">
        <v>29</v>
      </c>
      <c r="K30" s="8">
        <v>16</v>
      </c>
      <c r="L30" s="8" t="s">
        <v>95</v>
      </c>
      <c r="M30" s="8">
        <v>8</v>
      </c>
      <c r="N30" s="36" t="s">
        <v>83</v>
      </c>
    </row>
    <row r="31" spans="1:18">
      <c r="A31" s="8">
        <f t="shared" si="0"/>
        <v>17</v>
      </c>
      <c r="B31" s="8">
        <f t="shared" si="1"/>
        <v>17</v>
      </c>
      <c r="C31" s="78">
        <v>64</v>
      </c>
      <c r="D31" s="8" t="s">
        <v>70</v>
      </c>
      <c r="E31" s="8" t="s">
        <v>45</v>
      </c>
      <c r="F31" s="27">
        <v>2001</v>
      </c>
      <c r="G31" s="36" t="s">
        <v>30</v>
      </c>
      <c r="H31" s="36"/>
      <c r="I31" s="68">
        <v>3.0324074074074073E-2</v>
      </c>
      <c r="J31" s="8" t="s">
        <v>29</v>
      </c>
      <c r="K31" s="8">
        <v>17</v>
      </c>
      <c r="L31" s="8" t="s">
        <v>99</v>
      </c>
      <c r="M31" s="8">
        <v>3</v>
      </c>
      <c r="N31" s="36" t="s">
        <v>83</v>
      </c>
    </row>
    <row r="32" spans="1:18">
      <c r="A32" s="8">
        <f t="shared" si="0"/>
        <v>18</v>
      </c>
      <c r="B32" s="8">
        <f t="shared" si="1"/>
        <v>18</v>
      </c>
      <c r="C32" s="78">
        <v>12</v>
      </c>
      <c r="D32" s="8" t="s">
        <v>89</v>
      </c>
      <c r="E32" s="8" t="s">
        <v>31</v>
      </c>
      <c r="F32" s="27">
        <v>1978</v>
      </c>
      <c r="G32" s="36" t="s">
        <v>90</v>
      </c>
      <c r="H32" s="36" t="s">
        <v>41</v>
      </c>
      <c r="I32" s="68">
        <v>3.0381944444444444E-2</v>
      </c>
      <c r="J32" s="8" t="s">
        <v>29</v>
      </c>
      <c r="K32" s="8">
        <v>18</v>
      </c>
      <c r="L32" s="8" t="s">
        <v>96</v>
      </c>
      <c r="M32" s="8">
        <v>7</v>
      </c>
      <c r="N32" s="36" t="s">
        <v>91</v>
      </c>
    </row>
    <row r="33" spans="1:14">
      <c r="A33" s="8">
        <f t="shared" si="0"/>
        <v>19</v>
      </c>
      <c r="B33" s="8">
        <f t="shared" si="1"/>
        <v>19</v>
      </c>
      <c r="C33" s="78">
        <v>1</v>
      </c>
      <c r="D33" s="8" t="s">
        <v>85</v>
      </c>
      <c r="E33" s="8" t="s">
        <v>34</v>
      </c>
      <c r="F33" s="27">
        <v>1964</v>
      </c>
      <c r="G33" s="36" t="s">
        <v>41</v>
      </c>
      <c r="H33" s="36" t="s">
        <v>41</v>
      </c>
      <c r="I33" s="68">
        <v>3.0555555555555555E-2</v>
      </c>
      <c r="J33" s="8" t="s">
        <v>29</v>
      </c>
      <c r="K33" s="8">
        <v>19</v>
      </c>
      <c r="L33" s="8" t="s">
        <v>96</v>
      </c>
      <c r="M33" s="8">
        <v>8</v>
      </c>
      <c r="N33" s="36" t="s">
        <v>83</v>
      </c>
    </row>
    <row r="34" spans="1:14">
      <c r="A34" s="8">
        <f t="shared" si="0"/>
        <v>20</v>
      </c>
      <c r="B34" s="8">
        <f t="shared" si="1"/>
        <v>20</v>
      </c>
      <c r="C34" s="78">
        <v>10</v>
      </c>
      <c r="D34" s="8" t="s">
        <v>46</v>
      </c>
      <c r="E34" s="8" t="s">
        <v>34</v>
      </c>
      <c r="F34" s="27">
        <v>1949</v>
      </c>
      <c r="G34" s="36" t="s">
        <v>36</v>
      </c>
      <c r="H34" s="36" t="s">
        <v>41</v>
      </c>
      <c r="I34" s="68">
        <v>3.125E-2</v>
      </c>
      <c r="J34" s="8" t="s">
        <v>29</v>
      </c>
      <c r="K34" s="8">
        <v>20</v>
      </c>
      <c r="L34" s="8" t="s">
        <v>101</v>
      </c>
      <c r="M34" s="8">
        <v>1</v>
      </c>
      <c r="N34" s="36" t="s">
        <v>83</v>
      </c>
    </row>
    <row r="35" spans="1:14">
      <c r="A35" s="8">
        <f t="shared" si="0"/>
        <v>21</v>
      </c>
      <c r="B35" s="8">
        <f t="shared" si="1"/>
        <v>21</v>
      </c>
      <c r="C35" s="78">
        <v>19</v>
      </c>
      <c r="D35" s="8" t="s">
        <v>74</v>
      </c>
      <c r="E35" s="8" t="s">
        <v>75</v>
      </c>
      <c r="F35" s="27">
        <v>2003</v>
      </c>
      <c r="G35" s="36" t="s">
        <v>41</v>
      </c>
      <c r="H35" s="36" t="s">
        <v>76</v>
      </c>
      <c r="I35" s="68">
        <v>3.2789351851851854E-2</v>
      </c>
      <c r="J35" s="8" t="s">
        <v>44</v>
      </c>
      <c r="K35" s="8">
        <v>1</v>
      </c>
      <c r="L35" s="8" t="s">
        <v>100</v>
      </c>
      <c r="M35" s="8">
        <v>1</v>
      </c>
      <c r="N35" s="36" t="s">
        <v>83</v>
      </c>
    </row>
    <row r="36" spans="1:14">
      <c r="A36" s="8">
        <f t="shared" si="0"/>
        <v>22</v>
      </c>
      <c r="B36" s="8">
        <f t="shared" si="1"/>
        <v>22</v>
      </c>
      <c r="C36" s="78">
        <v>100</v>
      </c>
      <c r="D36" s="8" t="s">
        <v>219</v>
      </c>
      <c r="E36" s="8" t="s">
        <v>220</v>
      </c>
      <c r="F36" s="27">
        <v>1986</v>
      </c>
      <c r="G36" s="36" t="s">
        <v>41</v>
      </c>
      <c r="H36" s="36" t="s">
        <v>221</v>
      </c>
      <c r="I36" s="68">
        <v>3.3125000000000002E-2</v>
      </c>
      <c r="J36" s="8" t="s">
        <v>29</v>
      </c>
      <c r="K36" s="8">
        <v>21</v>
      </c>
      <c r="L36" s="8" t="s">
        <v>95</v>
      </c>
      <c r="M36" s="8">
        <v>9</v>
      </c>
      <c r="N36" s="36" t="s">
        <v>83</v>
      </c>
    </row>
    <row r="37" spans="1:14">
      <c r="A37" s="8">
        <f t="shared" si="0"/>
        <v>23</v>
      </c>
      <c r="B37" s="8">
        <f t="shared" si="1"/>
        <v>23</v>
      </c>
      <c r="C37" s="78">
        <v>678</v>
      </c>
      <c r="D37" s="8" t="s">
        <v>64</v>
      </c>
      <c r="E37" s="8" t="s">
        <v>65</v>
      </c>
      <c r="F37" s="27">
        <v>1981</v>
      </c>
      <c r="G37" s="36" t="s">
        <v>41</v>
      </c>
      <c r="H37" s="36" t="s">
        <v>41</v>
      </c>
      <c r="I37" s="68">
        <v>3.3368055555555554E-2</v>
      </c>
      <c r="J37" s="8" t="s">
        <v>44</v>
      </c>
      <c r="K37" s="8">
        <v>2</v>
      </c>
      <c r="L37" s="8" t="s">
        <v>97</v>
      </c>
      <c r="M37" s="8">
        <v>1</v>
      </c>
      <c r="N37" s="36" t="s">
        <v>83</v>
      </c>
    </row>
    <row r="38" spans="1:14">
      <c r="A38" s="8">
        <f t="shared" si="0"/>
        <v>24</v>
      </c>
      <c r="B38" s="8">
        <f t="shared" si="1"/>
        <v>24</v>
      </c>
      <c r="C38" s="78">
        <v>20</v>
      </c>
      <c r="D38" s="8" t="s">
        <v>84</v>
      </c>
      <c r="E38" s="8" t="s">
        <v>33</v>
      </c>
      <c r="F38" s="27">
        <v>1984</v>
      </c>
      <c r="G38" s="36" t="s">
        <v>41</v>
      </c>
      <c r="H38" s="36" t="s">
        <v>41</v>
      </c>
      <c r="I38" s="68">
        <v>3.3587962962962965E-2</v>
      </c>
      <c r="J38" s="8" t="s">
        <v>29</v>
      </c>
      <c r="K38" s="8">
        <v>22</v>
      </c>
      <c r="L38" s="8" t="s">
        <v>95</v>
      </c>
      <c r="M38" s="8">
        <v>10</v>
      </c>
      <c r="N38" s="36" t="s">
        <v>83</v>
      </c>
    </row>
    <row r="39" spans="1:14">
      <c r="A39" s="8">
        <f t="shared" si="0"/>
        <v>25</v>
      </c>
      <c r="B39" s="8">
        <f t="shared" si="1"/>
        <v>25</v>
      </c>
      <c r="C39" s="78">
        <v>655</v>
      </c>
      <c r="D39" s="8" t="s">
        <v>73</v>
      </c>
      <c r="E39" s="8" t="s">
        <v>32</v>
      </c>
      <c r="F39" s="27">
        <v>1977</v>
      </c>
      <c r="G39" s="36" t="s">
        <v>69</v>
      </c>
      <c r="H39" s="36"/>
      <c r="I39" s="75">
        <v>3.4965277777777783E-2</v>
      </c>
      <c r="J39" s="8" t="s">
        <v>29</v>
      </c>
      <c r="K39" s="8">
        <v>23</v>
      </c>
      <c r="L39" s="8" t="s">
        <v>96</v>
      </c>
      <c r="M39" s="8">
        <v>9</v>
      </c>
      <c r="N39" s="36" t="s">
        <v>83</v>
      </c>
    </row>
    <row r="40" spans="1:14">
      <c r="A40" s="8">
        <f t="shared" si="0"/>
        <v>26</v>
      </c>
      <c r="B40" s="8">
        <f t="shared" si="1"/>
        <v>26</v>
      </c>
      <c r="C40" s="78">
        <v>18</v>
      </c>
      <c r="D40" s="8" t="s">
        <v>63</v>
      </c>
      <c r="E40" s="8" t="s">
        <v>47</v>
      </c>
      <c r="F40" s="27">
        <v>1986</v>
      </c>
      <c r="G40" s="36" t="s">
        <v>30</v>
      </c>
      <c r="H40" s="36"/>
      <c r="I40" s="68">
        <v>3.5671296296296298E-2</v>
      </c>
      <c r="J40" s="8" t="s">
        <v>44</v>
      </c>
      <c r="K40" s="8">
        <v>3</v>
      </c>
      <c r="L40" s="8" t="s">
        <v>97</v>
      </c>
      <c r="M40" s="8">
        <v>2</v>
      </c>
      <c r="N40" s="36" t="s">
        <v>83</v>
      </c>
    </row>
    <row r="41" spans="1:14">
      <c r="A41" s="8">
        <f t="shared" si="0"/>
        <v>27</v>
      </c>
      <c r="B41" s="8">
        <f t="shared" si="1"/>
        <v>27</v>
      </c>
      <c r="C41" s="78">
        <v>14</v>
      </c>
      <c r="D41" s="8" t="s">
        <v>77</v>
      </c>
      <c r="E41" s="8" t="s">
        <v>79</v>
      </c>
      <c r="F41" s="27">
        <v>2001</v>
      </c>
      <c r="G41" s="36" t="s">
        <v>41</v>
      </c>
      <c r="H41" s="36" t="s">
        <v>78</v>
      </c>
      <c r="I41" s="68">
        <v>3.6111111111111115E-2</v>
      </c>
      <c r="J41" s="8" t="s">
        <v>44</v>
      </c>
      <c r="K41" s="8">
        <v>4</v>
      </c>
      <c r="L41" s="8" t="s">
        <v>100</v>
      </c>
      <c r="M41" s="8">
        <v>2</v>
      </c>
      <c r="N41" s="36" t="s">
        <v>83</v>
      </c>
    </row>
    <row r="42" spans="1:14">
      <c r="A42" s="8">
        <f t="shared" si="0"/>
        <v>28</v>
      </c>
      <c r="B42" s="8">
        <f t="shared" si="1"/>
        <v>28</v>
      </c>
      <c r="C42" s="78">
        <v>2</v>
      </c>
      <c r="D42" s="8" t="s">
        <v>81</v>
      </c>
      <c r="E42" s="8" t="s">
        <v>47</v>
      </c>
      <c r="F42" s="27">
        <v>1978</v>
      </c>
      <c r="G42" s="36" t="s">
        <v>41</v>
      </c>
      <c r="H42" s="36" t="s">
        <v>41</v>
      </c>
      <c r="I42" s="68">
        <v>3.6921296296296292E-2</v>
      </c>
      <c r="J42" s="8" t="s">
        <v>44</v>
      </c>
      <c r="K42" s="8">
        <v>5</v>
      </c>
      <c r="L42" s="8" t="s">
        <v>98</v>
      </c>
      <c r="M42" s="8">
        <v>1</v>
      </c>
      <c r="N42" s="36" t="s">
        <v>83</v>
      </c>
    </row>
    <row r="43" spans="1:14">
      <c r="A43" s="8">
        <f t="shared" si="0"/>
        <v>29</v>
      </c>
      <c r="B43" s="8">
        <f t="shared" si="1"/>
        <v>29</v>
      </c>
      <c r="C43" s="78">
        <v>9</v>
      </c>
      <c r="D43" s="8" t="s">
        <v>88</v>
      </c>
      <c r="E43" s="8" t="s">
        <v>33</v>
      </c>
      <c r="F43" s="27">
        <v>1974</v>
      </c>
      <c r="G43" s="36" t="s">
        <v>41</v>
      </c>
      <c r="H43" s="36" t="s">
        <v>41</v>
      </c>
      <c r="I43" s="68">
        <v>3.6932870370370366E-2</v>
      </c>
      <c r="J43" s="8" t="s">
        <v>29</v>
      </c>
      <c r="K43" s="8">
        <v>24</v>
      </c>
      <c r="L43" s="8" t="s">
        <v>96</v>
      </c>
      <c r="M43" s="8">
        <v>10</v>
      </c>
      <c r="N43" s="36" t="s">
        <v>83</v>
      </c>
    </row>
    <row r="44" spans="1:14">
      <c r="A44" s="8">
        <f t="shared" si="0"/>
        <v>30</v>
      </c>
      <c r="B44" s="8">
        <f t="shared" si="1"/>
        <v>30</v>
      </c>
      <c r="C44" s="78">
        <v>16</v>
      </c>
      <c r="D44" s="8" t="s">
        <v>80</v>
      </c>
      <c r="E44" s="8" t="s">
        <v>65</v>
      </c>
      <c r="F44" s="27">
        <v>1982</v>
      </c>
      <c r="G44" s="36" t="s">
        <v>41</v>
      </c>
      <c r="H44" s="36" t="s">
        <v>41</v>
      </c>
      <c r="I44" s="68">
        <v>3.8368055555555551E-2</v>
      </c>
      <c r="J44" s="8" t="s">
        <v>44</v>
      </c>
      <c r="K44" s="8">
        <v>6</v>
      </c>
      <c r="L44" s="8" t="s">
        <v>97</v>
      </c>
      <c r="M44" s="8">
        <v>3</v>
      </c>
      <c r="N44" s="36" t="s">
        <v>83</v>
      </c>
    </row>
    <row r="45" spans="1:14">
      <c r="A45" s="8">
        <f t="shared" si="0"/>
        <v>31</v>
      </c>
      <c r="B45" s="8">
        <f t="shared" si="1"/>
        <v>31</v>
      </c>
      <c r="C45" s="78">
        <v>11</v>
      </c>
      <c r="D45" s="8" t="s">
        <v>55</v>
      </c>
      <c r="E45" s="8" t="s">
        <v>37</v>
      </c>
      <c r="F45" s="27">
        <v>1980</v>
      </c>
      <c r="G45" s="36" t="s">
        <v>41</v>
      </c>
      <c r="H45" s="36" t="s">
        <v>41</v>
      </c>
      <c r="I45" s="68">
        <v>4.7893518518518523E-2</v>
      </c>
      <c r="J45" s="8" t="s">
        <v>29</v>
      </c>
      <c r="K45" s="8">
        <v>25</v>
      </c>
      <c r="L45" s="8" t="s">
        <v>95</v>
      </c>
      <c r="M45" s="8">
        <v>11</v>
      </c>
      <c r="N45" s="36" t="s">
        <v>83</v>
      </c>
    </row>
    <row r="46" spans="1:14">
      <c r="A46" s="76"/>
      <c r="B46" s="8"/>
      <c r="C46" s="8"/>
      <c r="D46" s="8"/>
      <c r="E46" s="8"/>
      <c r="F46" s="27"/>
      <c r="G46" s="36"/>
      <c r="H46" s="36"/>
      <c r="I46" s="37"/>
      <c r="J46" s="8"/>
      <c r="K46" s="8"/>
      <c r="L46" s="8"/>
      <c r="M46" s="8"/>
      <c r="N46" s="8"/>
    </row>
    <row r="47" spans="1:14">
      <c r="A47" s="8"/>
      <c r="B47" s="8"/>
      <c r="C47" s="61"/>
      <c r="D47" s="8"/>
      <c r="E47" s="8"/>
      <c r="F47" s="27"/>
      <c r="G47" s="36"/>
      <c r="H47" s="36"/>
      <c r="I47" s="68"/>
      <c r="J47" s="8"/>
      <c r="K47" s="8"/>
      <c r="L47" s="8"/>
      <c r="M47" s="8"/>
      <c r="N47" s="36"/>
    </row>
    <row r="48" spans="1:14">
      <c r="A48" s="8"/>
      <c r="B48" s="8"/>
      <c r="C48" s="61"/>
      <c r="D48" s="8"/>
      <c r="E48" s="8"/>
      <c r="F48" s="27"/>
      <c r="G48" s="36"/>
      <c r="H48" s="36"/>
      <c r="I48" s="68"/>
      <c r="J48" s="8"/>
      <c r="K48" s="8"/>
      <c r="L48" s="8"/>
      <c r="M48" s="8"/>
      <c r="N48" s="36"/>
    </row>
    <row r="49" spans="1:14">
      <c r="A49" s="8"/>
      <c r="B49" s="8"/>
      <c r="C49" s="59"/>
      <c r="D49" s="8"/>
      <c r="E49" s="8"/>
      <c r="F49" s="27"/>
      <c r="G49" s="36"/>
      <c r="H49" s="36"/>
      <c r="I49" s="68"/>
      <c r="J49" s="8"/>
      <c r="K49" s="8"/>
      <c r="L49" s="8"/>
      <c r="M49" s="8"/>
      <c r="N49" s="36"/>
    </row>
    <row r="50" spans="1:14">
      <c r="A50" s="8"/>
      <c r="B50" s="8"/>
      <c r="C50" s="59"/>
      <c r="D50" s="8"/>
      <c r="E50" s="8"/>
      <c r="F50" s="27"/>
      <c r="G50" s="36"/>
      <c r="H50" s="36"/>
      <c r="I50" s="68"/>
      <c r="J50" s="8"/>
      <c r="K50" s="8"/>
      <c r="L50" s="8"/>
      <c r="M50" s="8"/>
      <c r="N50" s="36"/>
    </row>
    <row r="51" spans="1:14">
      <c r="A51" s="8"/>
      <c r="B51" s="8"/>
      <c r="C51" s="59"/>
      <c r="D51" s="8"/>
      <c r="E51" s="8"/>
      <c r="F51" s="27"/>
      <c r="G51" s="36"/>
      <c r="H51" s="43"/>
      <c r="I51" s="68"/>
      <c r="J51" s="8"/>
      <c r="K51" s="8"/>
      <c r="L51" s="8"/>
      <c r="M51" s="8"/>
      <c r="N51" s="36"/>
    </row>
    <row r="52" spans="1:14">
      <c r="A52" s="8"/>
      <c r="B52" s="8"/>
      <c r="C52" s="8"/>
      <c r="D52" s="8"/>
      <c r="E52" s="8"/>
      <c r="F52" s="27"/>
      <c r="G52" s="36"/>
      <c r="H52" s="36"/>
      <c r="I52" s="68"/>
      <c r="J52" s="8"/>
      <c r="K52" s="8"/>
      <c r="L52" s="8"/>
      <c r="M52" s="8"/>
      <c r="N52" s="36"/>
    </row>
    <row r="53" spans="1:14">
      <c r="A53" s="8"/>
      <c r="B53" s="8"/>
      <c r="C53" s="59"/>
      <c r="D53" s="8"/>
      <c r="E53" s="8"/>
      <c r="F53" s="27"/>
      <c r="G53" s="36"/>
      <c r="H53" s="36"/>
      <c r="I53" s="68"/>
      <c r="J53" s="8"/>
      <c r="K53" s="8"/>
      <c r="L53" s="8"/>
      <c r="M53" s="8"/>
      <c r="N53" s="36"/>
    </row>
    <row r="54" spans="1:14">
      <c r="A54" s="8"/>
      <c r="B54" s="8"/>
      <c r="C54" s="59"/>
      <c r="D54" s="8"/>
      <c r="E54" s="8"/>
      <c r="F54" s="27"/>
      <c r="G54" s="36"/>
      <c r="H54" s="36"/>
      <c r="I54" s="68"/>
      <c r="J54" s="8"/>
      <c r="K54" s="8"/>
      <c r="L54" s="8"/>
      <c r="M54" s="8"/>
      <c r="N54" s="36"/>
    </row>
  </sheetData>
  <sortState ref="A15:N45">
    <sortCondition ref="I15"/>
  </sortState>
  <mergeCells count="1">
    <mergeCell ref="B5:C5"/>
  </mergeCells>
  <conditionalFormatting sqref="N15:N54">
    <cfRule type="cellIs" dxfId="31" priority="16" operator="equal">
      <formula>1</formula>
    </cfRule>
  </conditionalFormatting>
  <conditionalFormatting sqref="N15:N54">
    <cfRule type="cellIs" dxfId="30" priority="15" operator="equal">
      <formula>2</formula>
    </cfRule>
  </conditionalFormatting>
  <conditionalFormatting sqref="N15:N54">
    <cfRule type="cellIs" dxfId="29" priority="14" operator="equal">
      <formula>1</formula>
    </cfRule>
  </conditionalFormatting>
  <conditionalFormatting sqref="N15:N54">
    <cfRule type="cellIs" dxfId="28" priority="13" operator="equal">
      <formula>2</formula>
    </cfRule>
  </conditionalFormatting>
  <conditionalFormatting sqref="N15:N54">
    <cfRule type="cellIs" dxfId="27" priority="12" operator="equal">
      <formula>3</formula>
    </cfRule>
  </conditionalFormatting>
  <conditionalFormatting sqref="N15:N54">
    <cfRule type="cellIs" dxfId="26" priority="9" operator="equal">
      <formula>3</formula>
    </cfRule>
    <cfRule type="cellIs" dxfId="25" priority="10" operator="equal">
      <formula>2</formula>
    </cfRule>
    <cfRule type="cellIs" dxfId="24" priority="11" operator="equal">
      <formula>1</formula>
    </cfRule>
  </conditionalFormatting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9"/>
  <sheetViews>
    <sheetView topLeftCell="A13" zoomScaleNormal="100" workbookViewId="0">
      <selection activeCell="J42" sqref="J42"/>
    </sheetView>
  </sheetViews>
  <sheetFormatPr defaultRowHeight="15"/>
  <cols>
    <col min="1" max="1" width="5.140625" customWidth="1"/>
    <col min="2" max="2" width="7" style="1" customWidth="1"/>
    <col min="3" max="3" width="7.85546875" style="1" customWidth="1"/>
    <col min="4" max="4" width="17.42578125" style="1" customWidth="1"/>
    <col min="5" max="5" width="12.85546875" style="1" customWidth="1"/>
    <col min="6" max="6" width="12.7109375" style="19" customWidth="1"/>
    <col min="7" max="7" width="10.140625" style="28" customWidth="1"/>
    <col min="8" max="8" width="18.5703125" style="28" customWidth="1"/>
    <col min="9" max="9" width="13.5703125" style="1" customWidth="1"/>
    <col min="10" max="11" width="11.5703125" style="1" customWidth="1"/>
    <col min="12" max="12" width="12.28515625" style="1" customWidth="1"/>
    <col min="13" max="13" width="9.5703125" style="1" customWidth="1"/>
    <col min="22" max="22" width="17" customWidth="1"/>
  </cols>
  <sheetData>
    <row r="1" spans="1:22" ht="21">
      <c r="A1" s="1"/>
      <c r="B1" s="41" t="s">
        <v>24</v>
      </c>
      <c r="L1" s="14"/>
      <c r="Q1" s="4"/>
    </row>
    <row r="2" spans="1:22">
      <c r="A2" s="1"/>
      <c r="Q2" s="4"/>
    </row>
    <row r="3" spans="1:22" ht="28.5">
      <c r="A3" s="1"/>
      <c r="B3" s="39" t="s">
        <v>51</v>
      </c>
      <c r="C3" s="15"/>
      <c r="D3" s="15"/>
      <c r="E3" s="15"/>
      <c r="F3" s="20"/>
      <c r="G3" s="29"/>
      <c r="H3" s="29"/>
      <c r="I3" s="15"/>
      <c r="J3" s="15"/>
      <c r="K3" s="15"/>
      <c r="L3" s="40"/>
      <c r="Q3" s="4"/>
    </row>
    <row r="4" spans="1:22" ht="11.25" customHeight="1">
      <c r="A4" s="1"/>
      <c r="B4" s="16" t="s">
        <v>11</v>
      </c>
    </row>
    <row r="5" spans="1:22">
      <c r="A5" s="1"/>
      <c r="B5" s="82" t="s">
        <v>52</v>
      </c>
      <c r="C5" s="83"/>
      <c r="D5" s="3"/>
      <c r="E5" s="40"/>
      <c r="F5" s="22" t="s">
        <v>53</v>
      </c>
      <c r="G5" s="30"/>
      <c r="H5" s="31"/>
      <c r="I5" s="10"/>
      <c r="J5" s="10"/>
      <c r="K5" s="10"/>
    </row>
    <row r="6" spans="1:22" ht="12" customHeight="1">
      <c r="A6" s="1"/>
      <c r="B6" s="16" t="s">
        <v>12</v>
      </c>
      <c r="C6" s="23"/>
      <c r="D6" s="16" t="s">
        <v>13</v>
      </c>
      <c r="E6" s="16"/>
      <c r="F6" s="24" t="s">
        <v>14</v>
      </c>
      <c r="H6" s="32"/>
      <c r="I6" s="16"/>
      <c r="J6" s="16"/>
      <c r="K6" s="16"/>
    </row>
    <row r="7" spans="1:22">
      <c r="A7" s="1"/>
      <c r="B7" s="42"/>
      <c r="C7" s="15"/>
      <c r="D7" s="15"/>
      <c r="E7" s="40"/>
    </row>
    <row r="8" spans="1:22" ht="9.75" customHeight="1">
      <c r="A8" s="1"/>
      <c r="B8" s="16" t="s">
        <v>15</v>
      </c>
      <c r="C8" s="16"/>
      <c r="D8" s="16"/>
      <c r="E8" s="16"/>
      <c r="Q8" s="84"/>
      <c r="R8" s="84"/>
      <c r="S8" s="84"/>
      <c r="T8" s="84"/>
      <c r="U8" s="84"/>
      <c r="V8" s="84"/>
    </row>
    <row r="9" spans="1:22">
      <c r="A9" s="1"/>
      <c r="B9" s="17" t="s">
        <v>6</v>
      </c>
      <c r="C9" s="38" t="s">
        <v>145</v>
      </c>
      <c r="D9" s="25"/>
      <c r="E9" s="25"/>
      <c r="H9" s="33"/>
      <c r="I9" s="17"/>
      <c r="J9" s="17"/>
      <c r="K9" s="17"/>
      <c r="M9" s="17"/>
      <c r="Q9" s="84"/>
      <c r="R9" s="84"/>
      <c r="S9" s="84"/>
      <c r="T9" s="84"/>
      <c r="U9" s="84"/>
      <c r="V9" s="84"/>
    </row>
    <row r="10" spans="1:22">
      <c r="A10" s="1"/>
      <c r="B10" s="1" t="s">
        <v>7</v>
      </c>
      <c r="D10" s="1" t="s">
        <v>8</v>
      </c>
      <c r="Q10" s="84"/>
      <c r="R10" s="84"/>
      <c r="S10" s="84"/>
      <c r="T10" s="84"/>
      <c r="U10" s="84"/>
      <c r="V10" s="84"/>
    </row>
    <row r="11" spans="1:22">
      <c r="A11" s="1"/>
      <c r="D11" s="1" t="s">
        <v>9</v>
      </c>
      <c r="Q11" s="84"/>
      <c r="R11" s="84"/>
      <c r="S11" s="84"/>
      <c r="T11" s="84"/>
      <c r="U11" s="84"/>
      <c r="V11" s="84"/>
    </row>
    <row r="12" spans="1:22">
      <c r="A12" s="9"/>
      <c r="B12" s="18"/>
      <c r="C12" s="18"/>
      <c r="D12" s="18"/>
      <c r="E12" s="18"/>
      <c r="F12" s="26"/>
      <c r="G12" s="34"/>
      <c r="H12" s="34"/>
      <c r="I12" s="18"/>
      <c r="J12" s="18"/>
      <c r="L12" s="18"/>
      <c r="M12" s="18"/>
      <c r="N12" s="9"/>
      <c r="O12" s="9"/>
      <c r="P12" s="9"/>
      <c r="R12" s="7"/>
      <c r="S12" s="7"/>
      <c r="T12" s="7"/>
      <c r="U12" s="7"/>
      <c r="V12" s="7"/>
    </row>
    <row r="13" spans="1:22">
      <c r="A13" s="1"/>
      <c r="Q13" s="84"/>
      <c r="R13" s="84"/>
      <c r="S13" s="84"/>
      <c r="T13" s="84"/>
      <c r="U13" s="84"/>
      <c r="V13" s="84"/>
    </row>
    <row r="14" spans="1:22" ht="63" customHeight="1">
      <c r="A14" s="5" t="s">
        <v>0</v>
      </c>
      <c r="B14" s="11" t="s">
        <v>22</v>
      </c>
      <c r="C14" s="11" t="s">
        <v>25</v>
      </c>
      <c r="D14" s="11" t="s">
        <v>2</v>
      </c>
      <c r="E14" s="11" t="s">
        <v>3</v>
      </c>
      <c r="F14" s="13" t="s">
        <v>27</v>
      </c>
      <c r="G14" s="35" t="s">
        <v>16</v>
      </c>
      <c r="H14" s="35" t="s">
        <v>4</v>
      </c>
      <c r="I14" s="11" t="s">
        <v>26</v>
      </c>
      <c r="J14" s="6" t="s">
        <v>10</v>
      </c>
      <c r="K14" s="6" t="s">
        <v>21</v>
      </c>
      <c r="L14" s="6" t="s">
        <v>1</v>
      </c>
      <c r="M14" s="6" t="s">
        <v>5</v>
      </c>
      <c r="N14" s="6" t="s">
        <v>18</v>
      </c>
      <c r="O14" s="6" t="s">
        <v>17</v>
      </c>
      <c r="P14" s="9"/>
      <c r="Q14" s="84"/>
      <c r="R14" s="84"/>
      <c r="S14" s="84"/>
      <c r="T14" s="84"/>
      <c r="U14" s="84"/>
      <c r="V14" s="84"/>
    </row>
    <row r="15" spans="1:22">
      <c r="A15" s="2">
        <v>1</v>
      </c>
      <c r="B15" s="8">
        <v>1</v>
      </c>
      <c r="C15" s="8">
        <v>23</v>
      </c>
      <c r="D15" s="8" t="s">
        <v>85</v>
      </c>
      <c r="E15" s="8" t="s">
        <v>172</v>
      </c>
      <c r="F15" s="27">
        <v>2002</v>
      </c>
      <c r="G15" s="36" t="s">
        <v>41</v>
      </c>
      <c r="H15" s="36" t="s">
        <v>78</v>
      </c>
      <c r="I15" s="68">
        <v>2.1990740740740742E-3</v>
      </c>
      <c r="J15" s="8" t="s">
        <v>29</v>
      </c>
      <c r="K15" s="8"/>
      <c r="L15" s="8" t="s">
        <v>138</v>
      </c>
      <c r="M15" s="59">
        <v>1</v>
      </c>
      <c r="N15" s="2"/>
      <c r="O15" s="8"/>
      <c r="P15" s="10"/>
    </row>
    <row r="16" spans="1:22">
      <c r="A16" s="8">
        <f>A15+1</f>
        <v>2</v>
      </c>
      <c r="B16" s="8">
        <f>B15+1</f>
        <v>2</v>
      </c>
      <c r="C16" s="8">
        <v>29</v>
      </c>
      <c r="D16" s="8" t="s">
        <v>173</v>
      </c>
      <c r="E16" s="8" t="s">
        <v>32</v>
      </c>
      <c r="F16" s="27">
        <v>2002</v>
      </c>
      <c r="G16" s="36" t="s">
        <v>41</v>
      </c>
      <c r="H16" s="36" t="s">
        <v>78</v>
      </c>
      <c r="I16" s="68">
        <v>2.2106481481481478E-3</v>
      </c>
      <c r="J16" s="8" t="s">
        <v>29</v>
      </c>
      <c r="K16" s="8"/>
      <c r="L16" s="8" t="s">
        <v>138</v>
      </c>
      <c r="M16" s="59">
        <v>2</v>
      </c>
      <c r="N16" s="8"/>
      <c r="O16" s="8"/>
      <c r="P16" s="10"/>
    </row>
    <row r="17" spans="1:22">
      <c r="A17" s="8">
        <f t="shared" ref="A17:A45" si="0">A16+1</f>
        <v>3</v>
      </c>
      <c r="B17" s="8">
        <f t="shared" ref="B17:B44" si="1">B16+1</f>
        <v>3</v>
      </c>
      <c r="C17" s="8">
        <v>53</v>
      </c>
      <c r="D17" s="8" t="s">
        <v>113</v>
      </c>
      <c r="E17" s="8" t="s">
        <v>109</v>
      </c>
      <c r="F17" s="27">
        <v>2003</v>
      </c>
      <c r="G17" s="36" t="s">
        <v>41</v>
      </c>
      <c r="H17" s="36" t="s">
        <v>78</v>
      </c>
      <c r="I17" s="68">
        <v>2.2222222222222222E-3</v>
      </c>
      <c r="J17" s="8" t="s">
        <v>29</v>
      </c>
      <c r="K17" s="8"/>
      <c r="L17" s="8" t="s">
        <v>138</v>
      </c>
      <c r="M17" s="59">
        <v>3</v>
      </c>
      <c r="N17" s="8"/>
      <c r="O17" s="8"/>
      <c r="P17" s="10"/>
    </row>
    <row r="18" spans="1:22">
      <c r="A18" s="8">
        <f t="shared" si="0"/>
        <v>4</v>
      </c>
      <c r="B18" s="8">
        <f t="shared" si="1"/>
        <v>4</v>
      </c>
      <c r="C18" s="8">
        <v>43</v>
      </c>
      <c r="D18" s="8" t="s">
        <v>112</v>
      </c>
      <c r="E18" s="8" t="s">
        <v>45</v>
      </c>
      <c r="F18" s="27">
        <v>2001</v>
      </c>
      <c r="G18" s="36" t="s">
        <v>41</v>
      </c>
      <c r="H18" s="36" t="s">
        <v>78</v>
      </c>
      <c r="I18" s="68">
        <v>2.2453703703703702E-3</v>
      </c>
      <c r="J18" s="8" t="s">
        <v>29</v>
      </c>
      <c r="K18" s="8"/>
      <c r="L18" s="8" t="s">
        <v>139</v>
      </c>
      <c r="M18" s="59">
        <v>1</v>
      </c>
      <c r="N18" s="8"/>
      <c r="O18" s="8"/>
      <c r="P18" s="10"/>
    </row>
    <row r="19" spans="1:22">
      <c r="A19" s="8">
        <f t="shared" si="0"/>
        <v>5</v>
      </c>
      <c r="B19" s="8">
        <f t="shared" si="1"/>
        <v>5</v>
      </c>
      <c r="C19" s="8">
        <v>39</v>
      </c>
      <c r="D19" s="8" t="s">
        <v>120</v>
      </c>
      <c r="E19" s="8" t="s">
        <v>118</v>
      </c>
      <c r="F19" s="27">
        <v>2004</v>
      </c>
      <c r="G19" s="36" t="s">
        <v>41</v>
      </c>
      <c r="H19" s="36" t="s">
        <v>78</v>
      </c>
      <c r="I19" s="68">
        <v>2.2800925925925927E-3</v>
      </c>
      <c r="J19" s="8" t="s">
        <v>29</v>
      </c>
      <c r="K19" s="8"/>
      <c r="L19" s="8" t="s">
        <v>137</v>
      </c>
      <c r="M19" s="59">
        <v>1</v>
      </c>
      <c r="N19" s="2"/>
      <c r="O19" s="8"/>
      <c r="P19" s="10"/>
      <c r="Q19" s="84"/>
      <c r="R19" s="84"/>
      <c r="S19" s="84"/>
      <c r="T19" s="84"/>
      <c r="U19" s="84"/>
      <c r="V19" s="84"/>
    </row>
    <row r="20" spans="1:22">
      <c r="A20" s="8">
        <f t="shared" si="0"/>
        <v>6</v>
      </c>
      <c r="B20" s="8">
        <f t="shared" si="1"/>
        <v>6</v>
      </c>
      <c r="C20" s="8">
        <v>57</v>
      </c>
      <c r="D20" s="8" t="s">
        <v>119</v>
      </c>
      <c r="E20" s="8" t="s">
        <v>116</v>
      </c>
      <c r="F20" s="27">
        <v>2005</v>
      </c>
      <c r="G20" s="36" t="s">
        <v>41</v>
      </c>
      <c r="H20" s="36" t="s">
        <v>78</v>
      </c>
      <c r="I20" s="68">
        <v>2.4537037037037036E-3</v>
      </c>
      <c r="J20" s="8" t="s">
        <v>29</v>
      </c>
      <c r="K20" s="8"/>
      <c r="L20" s="8" t="s">
        <v>137</v>
      </c>
      <c r="M20" s="59">
        <v>2</v>
      </c>
      <c r="N20" s="8"/>
      <c r="O20" s="8"/>
      <c r="P20" s="10"/>
      <c r="Q20" s="84"/>
      <c r="R20" s="84"/>
      <c r="S20" s="84"/>
      <c r="T20" s="84"/>
      <c r="U20" s="84"/>
      <c r="V20" s="84"/>
    </row>
    <row r="21" spans="1:22">
      <c r="A21" s="8">
        <f t="shared" si="0"/>
        <v>7</v>
      </c>
      <c r="B21" s="8">
        <f t="shared" si="1"/>
        <v>7</v>
      </c>
      <c r="C21" s="8">
        <v>47</v>
      </c>
      <c r="D21" s="8" t="s">
        <v>110</v>
      </c>
      <c r="E21" s="8" t="s">
        <v>50</v>
      </c>
      <c r="F21" s="22">
        <v>2004</v>
      </c>
      <c r="G21" s="36" t="s">
        <v>41</v>
      </c>
      <c r="H21" s="36" t="s">
        <v>78</v>
      </c>
      <c r="I21" s="68">
        <v>2.5347222222222221E-3</v>
      </c>
      <c r="J21" s="8" t="s">
        <v>29</v>
      </c>
      <c r="K21" s="8"/>
      <c r="L21" s="8" t="s">
        <v>137</v>
      </c>
      <c r="M21" s="59">
        <v>3</v>
      </c>
      <c r="N21" s="8"/>
      <c r="O21" s="8"/>
      <c r="P21" s="10"/>
      <c r="Q21" s="84"/>
      <c r="R21" s="84"/>
      <c r="S21" s="84"/>
      <c r="T21" s="84"/>
      <c r="U21" s="84"/>
      <c r="V21" s="84"/>
    </row>
    <row r="22" spans="1:22">
      <c r="A22" s="8">
        <f t="shared" si="0"/>
        <v>8</v>
      </c>
      <c r="B22" s="8">
        <f t="shared" si="1"/>
        <v>8</v>
      </c>
      <c r="C22" s="8">
        <v>34</v>
      </c>
      <c r="D22" s="8" t="s">
        <v>175</v>
      </c>
      <c r="E22" s="8" t="s">
        <v>176</v>
      </c>
      <c r="F22" s="22">
        <v>2003</v>
      </c>
      <c r="G22" s="36" t="s">
        <v>41</v>
      </c>
      <c r="H22" s="36" t="s">
        <v>78</v>
      </c>
      <c r="I22" s="68">
        <v>2.5694444444444445E-3</v>
      </c>
      <c r="J22" s="8" t="s">
        <v>29</v>
      </c>
      <c r="K22" s="8"/>
      <c r="L22" s="8" t="s">
        <v>138</v>
      </c>
      <c r="M22" s="8">
        <v>4</v>
      </c>
      <c r="N22" s="8"/>
      <c r="O22" s="8"/>
      <c r="P22" s="10"/>
      <c r="Q22" s="84"/>
      <c r="R22" s="84"/>
      <c r="S22" s="84"/>
      <c r="T22" s="84"/>
      <c r="U22" s="84"/>
      <c r="V22" s="84"/>
    </row>
    <row r="23" spans="1:22">
      <c r="A23" s="8">
        <f t="shared" si="0"/>
        <v>9</v>
      </c>
      <c r="B23" s="8">
        <f t="shared" si="1"/>
        <v>9</v>
      </c>
      <c r="C23" s="8">
        <v>48</v>
      </c>
      <c r="D23" s="8" t="s">
        <v>107</v>
      </c>
      <c r="E23" s="8" t="s">
        <v>93</v>
      </c>
      <c r="F23" s="22">
        <v>2006</v>
      </c>
      <c r="G23" s="36" t="s">
        <v>41</v>
      </c>
      <c r="H23" s="36" t="s">
        <v>78</v>
      </c>
      <c r="I23" s="68">
        <v>2.5810185185185185E-3</v>
      </c>
      <c r="J23" s="8" t="s">
        <v>29</v>
      </c>
      <c r="K23" s="8"/>
      <c r="L23" s="8" t="s">
        <v>104</v>
      </c>
      <c r="M23" s="59">
        <v>1</v>
      </c>
      <c r="N23" s="8"/>
      <c r="O23" s="8"/>
      <c r="P23" s="10"/>
      <c r="Q23" s="84"/>
      <c r="R23" s="84"/>
      <c r="S23" s="84"/>
      <c r="T23" s="84"/>
      <c r="U23" s="84"/>
      <c r="V23" s="84"/>
    </row>
    <row r="24" spans="1:22">
      <c r="A24" s="8">
        <f t="shared" si="0"/>
        <v>10</v>
      </c>
      <c r="B24" s="8">
        <f t="shared" si="1"/>
        <v>10</v>
      </c>
      <c r="C24" s="8">
        <v>59</v>
      </c>
      <c r="D24" s="8" t="s">
        <v>156</v>
      </c>
      <c r="E24" s="8" t="s">
        <v>157</v>
      </c>
      <c r="F24" s="22">
        <v>2007</v>
      </c>
      <c r="G24" s="36" t="s">
        <v>41</v>
      </c>
      <c r="H24" s="36" t="s">
        <v>78</v>
      </c>
      <c r="I24" s="68">
        <v>2.5810185185185185E-3</v>
      </c>
      <c r="J24" s="8" t="s">
        <v>29</v>
      </c>
      <c r="K24" s="8"/>
      <c r="L24" s="8" t="s">
        <v>104</v>
      </c>
      <c r="M24" s="59">
        <v>1</v>
      </c>
      <c r="N24" s="8"/>
      <c r="O24" s="8"/>
      <c r="P24" s="10"/>
      <c r="Q24" s="84"/>
      <c r="R24" s="84"/>
      <c r="S24" s="84"/>
      <c r="T24" s="84"/>
      <c r="U24" s="84"/>
      <c r="V24" s="84"/>
    </row>
    <row r="25" spans="1:22">
      <c r="A25" s="8">
        <f t="shared" si="0"/>
        <v>11</v>
      </c>
      <c r="B25" s="8">
        <f t="shared" si="1"/>
        <v>11</v>
      </c>
      <c r="C25" s="8">
        <v>46</v>
      </c>
      <c r="D25" s="8" t="s">
        <v>174</v>
      </c>
      <c r="E25" s="8" t="s">
        <v>32</v>
      </c>
      <c r="F25" s="22">
        <v>2002</v>
      </c>
      <c r="G25" s="36" t="s">
        <v>41</v>
      </c>
      <c r="H25" s="36" t="s">
        <v>78</v>
      </c>
      <c r="I25" s="68">
        <v>2.5925925925925925E-3</v>
      </c>
      <c r="J25" s="8" t="s">
        <v>29</v>
      </c>
      <c r="K25" s="8"/>
      <c r="L25" s="8" t="s">
        <v>138</v>
      </c>
      <c r="M25" s="8">
        <v>5</v>
      </c>
      <c r="N25" s="8"/>
      <c r="O25" s="8"/>
      <c r="P25" s="10"/>
      <c r="Q25" s="84"/>
      <c r="R25" s="84"/>
      <c r="S25" s="84"/>
      <c r="T25" s="84"/>
      <c r="U25" s="84"/>
      <c r="V25" s="84"/>
    </row>
    <row r="26" spans="1:22">
      <c r="A26" s="8">
        <f t="shared" si="0"/>
        <v>12</v>
      </c>
      <c r="B26" s="8">
        <f t="shared" si="1"/>
        <v>12</v>
      </c>
      <c r="C26" s="8">
        <v>27</v>
      </c>
      <c r="D26" s="8" t="s">
        <v>102</v>
      </c>
      <c r="E26" s="8" t="s">
        <v>103</v>
      </c>
      <c r="F26" s="22">
        <v>2007</v>
      </c>
      <c r="G26" s="36" t="s">
        <v>41</v>
      </c>
      <c r="H26" s="36" t="s">
        <v>78</v>
      </c>
      <c r="I26" s="68">
        <v>2.6041666666666665E-3</v>
      </c>
      <c r="J26" s="8" t="s">
        <v>29</v>
      </c>
      <c r="K26" s="8"/>
      <c r="L26" s="8" t="s">
        <v>104</v>
      </c>
      <c r="M26" s="59">
        <v>3</v>
      </c>
      <c r="N26" s="8"/>
      <c r="O26" s="8"/>
      <c r="P26" s="10"/>
      <c r="Q26" s="84"/>
      <c r="R26" s="84"/>
      <c r="S26" s="84"/>
      <c r="T26" s="84"/>
      <c r="U26" s="84"/>
      <c r="V26" s="84"/>
    </row>
    <row r="27" spans="1:22">
      <c r="A27" s="8">
        <f t="shared" si="0"/>
        <v>13</v>
      </c>
      <c r="B27" s="8">
        <f t="shared" si="1"/>
        <v>13</v>
      </c>
      <c r="C27" s="8">
        <v>58</v>
      </c>
      <c r="D27" s="8" t="s">
        <v>94</v>
      </c>
      <c r="E27" s="8" t="s">
        <v>118</v>
      </c>
      <c r="F27" s="22">
        <v>2008</v>
      </c>
      <c r="G27" s="36" t="s">
        <v>41</v>
      </c>
      <c r="H27" s="36" t="s">
        <v>78</v>
      </c>
      <c r="I27" s="68">
        <v>2.615740740740741E-3</v>
      </c>
      <c r="J27" s="8" t="s">
        <v>29</v>
      </c>
      <c r="K27" s="8"/>
      <c r="L27" s="8" t="s">
        <v>104</v>
      </c>
      <c r="M27" s="8">
        <v>4</v>
      </c>
      <c r="N27" s="8"/>
      <c r="O27" s="8"/>
      <c r="P27" s="10"/>
      <c r="Q27" s="12"/>
      <c r="R27" s="12"/>
      <c r="S27" s="12"/>
      <c r="T27" s="12"/>
      <c r="U27" s="12"/>
      <c r="V27" s="12"/>
    </row>
    <row r="28" spans="1:22">
      <c r="A28" s="8">
        <f t="shared" si="0"/>
        <v>14</v>
      </c>
      <c r="B28" s="8">
        <f t="shared" si="1"/>
        <v>14</v>
      </c>
      <c r="C28" s="8">
        <v>31</v>
      </c>
      <c r="D28" s="8" t="s">
        <v>171</v>
      </c>
      <c r="E28" s="8" t="s">
        <v>118</v>
      </c>
      <c r="F28" s="22">
        <v>2000</v>
      </c>
      <c r="G28" s="36" t="s">
        <v>41</v>
      </c>
      <c r="H28" s="36" t="s">
        <v>78</v>
      </c>
      <c r="I28" s="68">
        <v>2.627314814814815E-3</v>
      </c>
      <c r="J28" s="8" t="s">
        <v>29</v>
      </c>
      <c r="K28" s="8"/>
      <c r="L28" s="8" t="s">
        <v>139</v>
      </c>
      <c r="M28" s="59">
        <v>2</v>
      </c>
      <c r="N28" s="8"/>
      <c r="O28" s="8"/>
      <c r="P28" s="10"/>
      <c r="Q28" s="12"/>
      <c r="R28" s="12"/>
      <c r="S28" s="12"/>
      <c r="T28" s="12"/>
      <c r="U28" s="12"/>
      <c r="V28" s="12"/>
    </row>
    <row r="29" spans="1:22">
      <c r="A29" s="8">
        <f t="shared" si="0"/>
        <v>15</v>
      </c>
      <c r="B29" s="8">
        <f t="shared" si="1"/>
        <v>15</v>
      </c>
      <c r="C29" s="8">
        <v>38</v>
      </c>
      <c r="D29" s="8" t="s">
        <v>179</v>
      </c>
      <c r="E29" s="8" t="s">
        <v>180</v>
      </c>
      <c r="F29" s="22">
        <v>2005</v>
      </c>
      <c r="G29" s="36" t="s">
        <v>41</v>
      </c>
      <c r="H29" s="36" t="s">
        <v>78</v>
      </c>
      <c r="I29" s="68">
        <v>2.6504629629629625E-3</v>
      </c>
      <c r="J29" s="8" t="s">
        <v>29</v>
      </c>
      <c r="K29" s="8"/>
      <c r="L29" s="8" t="s">
        <v>137</v>
      </c>
      <c r="M29" s="8">
        <v>4</v>
      </c>
      <c r="N29" s="8"/>
      <c r="O29" s="8"/>
      <c r="P29" s="10"/>
      <c r="Q29" s="12"/>
      <c r="R29" s="12"/>
      <c r="S29" s="12"/>
      <c r="T29" s="12"/>
      <c r="U29" s="12"/>
      <c r="V29" s="12"/>
    </row>
    <row r="30" spans="1:22">
      <c r="A30" s="8">
        <f t="shared" si="0"/>
        <v>16</v>
      </c>
      <c r="B30" s="8">
        <f t="shared" si="1"/>
        <v>16</v>
      </c>
      <c r="C30" s="8">
        <v>44</v>
      </c>
      <c r="D30" s="8" t="s">
        <v>181</v>
      </c>
      <c r="E30" s="8" t="s">
        <v>182</v>
      </c>
      <c r="F30" s="22">
        <v>2005</v>
      </c>
      <c r="G30" s="36" t="s">
        <v>41</v>
      </c>
      <c r="H30" s="36" t="s">
        <v>78</v>
      </c>
      <c r="I30" s="68">
        <v>2.7430555555555559E-3</v>
      </c>
      <c r="J30" s="8" t="s">
        <v>29</v>
      </c>
      <c r="K30" s="8"/>
      <c r="L30" s="8" t="s">
        <v>137</v>
      </c>
      <c r="M30" s="8">
        <v>5</v>
      </c>
      <c r="N30" s="8"/>
      <c r="O30" s="8"/>
      <c r="P30" s="10"/>
      <c r="Q30" s="12"/>
      <c r="R30" s="12"/>
      <c r="S30" s="12"/>
      <c r="T30" s="12"/>
      <c r="U30" s="12"/>
      <c r="V30" s="12"/>
    </row>
    <row r="31" spans="1:22">
      <c r="A31" s="8">
        <f t="shared" si="0"/>
        <v>17</v>
      </c>
      <c r="B31" s="8">
        <f t="shared" si="1"/>
        <v>17</v>
      </c>
      <c r="C31" s="8">
        <v>26</v>
      </c>
      <c r="D31" s="8" t="s">
        <v>184</v>
      </c>
      <c r="E31" s="8" t="s">
        <v>185</v>
      </c>
      <c r="F31" s="22">
        <v>2007</v>
      </c>
      <c r="G31" s="36" t="s">
        <v>41</v>
      </c>
      <c r="H31" s="36" t="s">
        <v>78</v>
      </c>
      <c r="I31" s="68">
        <v>2.7777777777777779E-3</v>
      </c>
      <c r="J31" s="8" t="s">
        <v>29</v>
      </c>
      <c r="K31" s="8"/>
      <c r="L31" s="8" t="s">
        <v>104</v>
      </c>
      <c r="M31" s="8">
        <v>5</v>
      </c>
      <c r="N31" s="2"/>
      <c r="O31" s="8"/>
      <c r="P31" s="10"/>
      <c r="Q31" s="84"/>
      <c r="R31" s="84"/>
      <c r="S31" s="84"/>
      <c r="T31" s="84"/>
      <c r="U31" s="84"/>
      <c r="V31" s="84"/>
    </row>
    <row r="32" spans="1:22">
      <c r="A32" s="8">
        <f t="shared" si="0"/>
        <v>18</v>
      </c>
      <c r="B32" s="8">
        <f t="shared" si="1"/>
        <v>18</v>
      </c>
      <c r="C32" s="8">
        <v>33</v>
      </c>
      <c r="D32" s="8" t="s">
        <v>183</v>
      </c>
      <c r="E32" s="8" t="s">
        <v>180</v>
      </c>
      <c r="F32" s="22">
        <v>2006</v>
      </c>
      <c r="G32" s="36" t="s">
        <v>41</v>
      </c>
      <c r="H32" s="36" t="s">
        <v>78</v>
      </c>
      <c r="I32" s="68">
        <v>2.8240740740740739E-3</v>
      </c>
      <c r="J32" s="8" t="s">
        <v>29</v>
      </c>
      <c r="K32" s="8"/>
      <c r="L32" s="8" t="s">
        <v>104</v>
      </c>
      <c r="M32" s="8">
        <v>6</v>
      </c>
      <c r="N32" s="2"/>
      <c r="O32" s="8"/>
      <c r="P32" s="10"/>
      <c r="Q32" s="84"/>
      <c r="R32" s="84"/>
      <c r="S32" s="84"/>
      <c r="T32" s="84"/>
      <c r="U32" s="84"/>
      <c r="V32" s="84"/>
    </row>
    <row r="33" spans="1:22">
      <c r="A33" s="8">
        <f t="shared" si="0"/>
        <v>19</v>
      </c>
      <c r="B33" s="8">
        <f t="shared" si="1"/>
        <v>19</v>
      </c>
      <c r="C33" s="8">
        <v>49</v>
      </c>
      <c r="D33" s="8" t="s">
        <v>186</v>
      </c>
      <c r="E33" s="8" t="s">
        <v>32</v>
      </c>
      <c r="F33" s="22">
        <v>2008</v>
      </c>
      <c r="G33" s="36" t="s">
        <v>41</v>
      </c>
      <c r="H33" s="36" t="s">
        <v>78</v>
      </c>
      <c r="I33" s="68">
        <v>2.8587962962962963E-3</v>
      </c>
      <c r="J33" s="8" t="s">
        <v>29</v>
      </c>
      <c r="K33" s="8"/>
      <c r="L33" s="8" t="s">
        <v>104</v>
      </c>
      <c r="M33" s="8">
        <v>7</v>
      </c>
      <c r="N33" s="8"/>
      <c r="O33" s="8"/>
      <c r="P33" s="10"/>
      <c r="Q33" s="12"/>
      <c r="R33" s="12"/>
      <c r="S33" s="12"/>
      <c r="T33" s="12"/>
      <c r="U33" s="12"/>
      <c r="V33" s="12"/>
    </row>
    <row r="34" spans="1:22">
      <c r="A34" s="8">
        <f t="shared" si="0"/>
        <v>20</v>
      </c>
      <c r="B34" s="8">
        <f t="shared" si="1"/>
        <v>20</v>
      </c>
      <c r="C34" s="8">
        <v>42</v>
      </c>
      <c r="D34" s="8" t="s">
        <v>225</v>
      </c>
      <c r="E34" s="8" t="s">
        <v>190</v>
      </c>
      <c r="F34" s="22">
        <v>2003</v>
      </c>
      <c r="G34" s="36" t="s">
        <v>41</v>
      </c>
      <c r="H34" s="36" t="s">
        <v>78</v>
      </c>
      <c r="I34" s="68">
        <v>2.8819444444444444E-3</v>
      </c>
      <c r="J34" s="8" t="s">
        <v>29</v>
      </c>
      <c r="K34" s="8"/>
      <c r="L34" s="8" t="s">
        <v>138</v>
      </c>
      <c r="M34" s="8">
        <v>6</v>
      </c>
      <c r="N34" s="8"/>
      <c r="O34" s="8"/>
      <c r="P34" s="10"/>
      <c r="Q34" s="12"/>
      <c r="R34" s="12"/>
      <c r="S34" s="12"/>
      <c r="T34" s="12"/>
      <c r="U34" s="12"/>
      <c r="V34" s="12"/>
    </row>
    <row r="35" spans="1:22">
      <c r="A35" s="8">
        <f t="shared" si="0"/>
        <v>21</v>
      </c>
      <c r="B35" s="8">
        <f t="shared" si="1"/>
        <v>21</v>
      </c>
      <c r="C35" s="8">
        <v>54</v>
      </c>
      <c r="D35" s="8" t="s">
        <v>108</v>
      </c>
      <c r="E35" s="8" t="s">
        <v>109</v>
      </c>
      <c r="F35" s="22">
        <v>2006</v>
      </c>
      <c r="G35" s="36" t="s">
        <v>41</v>
      </c>
      <c r="H35" s="36" t="s">
        <v>78</v>
      </c>
      <c r="I35" s="68">
        <v>2.9050925925925928E-3</v>
      </c>
      <c r="J35" s="8" t="s">
        <v>29</v>
      </c>
      <c r="K35" s="8"/>
      <c r="L35" s="8" t="s">
        <v>104</v>
      </c>
      <c r="M35" s="8">
        <v>8</v>
      </c>
      <c r="N35" s="8"/>
      <c r="O35" s="8"/>
      <c r="P35" s="10"/>
      <c r="Q35" s="12"/>
      <c r="R35" s="12"/>
      <c r="S35" s="12"/>
      <c r="T35" s="12"/>
      <c r="U35" s="12"/>
      <c r="V35" s="12"/>
    </row>
    <row r="36" spans="1:22">
      <c r="A36" s="8">
        <f t="shared" si="0"/>
        <v>22</v>
      </c>
      <c r="B36" s="8">
        <f t="shared" si="1"/>
        <v>22</v>
      </c>
      <c r="C36" s="8">
        <v>69</v>
      </c>
      <c r="D36" s="8" t="s">
        <v>224</v>
      </c>
      <c r="E36" s="8" t="s">
        <v>32</v>
      </c>
      <c r="F36" s="22">
        <v>2007</v>
      </c>
      <c r="G36" s="36" t="s">
        <v>41</v>
      </c>
      <c r="H36" s="36" t="s">
        <v>78</v>
      </c>
      <c r="I36" s="68">
        <v>2.9166666666666668E-3</v>
      </c>
      <c r="J36" s="8" t="s">
        <v>29</v>
      </c>
      <c r="K36" s="8"/>
      <c r="L36" s="8" t="s">
        <v>104</v>
      </c>
      <c r="M36" s="8">
        <v>9</v>
      </c>
      <c r="N36" s="8"/>
      <c r="O36" s="8"/>
      <c r="P36" s="10"/>
      <c r="Q36" s="12"/>
      <c r="R36" s="12"/>
      <c r="S36" s="12"/>
      <c r="T36" s="12"/>
      <c r="U36" s="12"/>
      <c r="V36" s="12"/>
    </row>
    <row r="37" spans="1:22">
      <c r="A37" s="8">
        <f t="shared" si="0"/>
        <v>23</v>
      </c>
      <c r="B37" s="8">
        <f t="shared" si="1"/>
        <v>23</v>
      </c>
      <c r="C37" s="8">
        <v>45</v>
      </c>
      <c r="D37" s="8" t="s">
        <v>111</v>
      </c>
      <c r="E37" s="8" t="s">
        <v>35</v>
      </c>
      <c r="F37" s="22">
        <v>2007</v>
      </c>
      <c r="G37" s="36" t="s">
        <v>41</v>
      </c>
      <c r="H37" s="36" t="s">
        <v>78</v>
      </c>
      <c r="I37" s="68">
        <v>2.9398148148148148E-3</v>
      </c>
      <c r="J37" s="8" t="s">
        <v>29</v>
      </c>
      <c r="K37" s="8"/>
      <c r="L37" s="8" t="s">
        <v>104</v>
      </c>
      <c r="M37" s="8">
        <v>10</v>
      </c>
      <c r="N37" s="2"/>
      <c r="O37" s="8"/>
      <c r="P37" s="10"/>
      <c r="Q37" s="84"/>
      <c r="R37" s="84"/>
      <c r="S37" s="84"/>
      <c r="T37" s="84"/>
      <c r="U37" s="84"/>
      <c r="V37" s="84"/>
    </row>
    <row r="38" spans="1:22">
      <c r="A38" s="8">
        <f t="shared" si="0"/>
        <v>24</v>
      </c>
      <c r="B38" s="8">
        <f t="shared" si="1"/>
        <v>24</v>
      </c>
      <c r="C38" s="8">
        <v>30</v>
      </c>
      <c r="D38" s="8" t="s">
        <v>188</v>
      </c>
      <c r="E38" s="8" t="s">
        <v>176</v>
      </c>
      <c r="F38" s="27">
        <v>2009</v>
      </c>
      <c r="G38" s="36" t="s">
        <v>41</v>
      </c>
      <c r="H38" s="43" t="s">
        <v>191</v>
      </c>
      <c r="I38" s="68">
        <v>2.9513888888888888E-3</v>
      </c>
      <c r="J38" s="8" t="s">
        <v>29</v>
      </c>
      <c r="K38" s="8"/>
      <c r="L38" s="8" t="s">
        <v>104</v>
      </c>
      <c r="M38" s="8">
        <v>11</v>
      </c>
      <c r="N38" s="2"/>
      <c r="O38" s="8"/>
      <c r="P38" s="10"/>
      <c r="Q38" s="84"/>
      <c r="R38" s="84"/>
      <c r="S38" s="84"/>
      <c r="T38" s="84"/>
      <c r="U38" s="84"/>
      <c r="V38" s="84"/>
    </row>
    <row r="39" spans="1:22">
      <c r="A39" s="8">
        <f t="shared" si="0"/>
        <v>25</v>
      </c>
      <c r="B39" s="8">
        <f t="shared" si="1"/>
        <v>25</v>
      </c>
      <c r="C39" s="8">
        <v>94</v>
      </c>
      <c r="D39" s="8" t="s">
        <v>223</v>
      </c>
      <c r="E39" s="8" t="s">
        <v>50</v>
      </c>
      <c r="F39" s="27">
        <v>2008</v>
      </c>
      <c r="G39" s="36" t="s">
        <v>41</v>
      </c>
      <c r="H39" s="36" t="s">
        <v>78</v>
      </c>
      <c r="I39" s="68">
        <v>3.0671296296296297E-3</v>
      </c>
      <c r="J39" s="8" t="s">
        <v>29</v>
      </c>
      <c r="K39" s="8"/>
      <c r="L39" s="8" t="s">
        <v>104</v>
      </c>
      <c r="M39" s="8">
        <v>12</v>
      </c>
      <c r="N39" s="8"/>
      <c r="O39" s="8"/>
      <c r="P39" s="10"/>
      <c r="Q39" s="12"/>
      <c r="R39" s="12"/>
      <c r="S39" s="12"/>
      <c r="T39" s="12"/>
      <c r="U39" s="12"/>
      <c r="V39" s="12"/>
    </row>
    <row r="40" spans="1:22">
      <c r="A40" s="8">
        <f t="shared" si="0"/>
        <v>26</v>
      </c>
      <c r="B40" s="8">
        <f t="shared" si="1"/>
        <v>26</v>
      </c>
      <c r="C40" s="8">
        <v>28</v>
      </c>
      <c r="D40" s="8" t="s">
        <v>114</v>
      </c>
      <c r="E40" s="8" t="s">
        <v>28</v>
      </c>
      <c r="F40" s="27">
        <v>2005</v>
      </c>
      <c r="G40" s="36" t="s">
        <v>41</v>
      </c>
      <c r="H40" s="36" t="s">
        <v>78</v>
      </c>
      <c r="I40" s="68">
        <v>3.0902777777777782E-3</v>
      </c>
      <c r="J40" s="8" t="s">
        <v>29</v>
      </c>
      <c r="K40" s="8"/>
      <c r="L40" s="8" t="s">
        <v>137</v>
      </c>
      <c r="M40" s="8">
        <v>6</v>
      </c>
      <c r="N40" s="8"/>
      <c r="O40" s="8"/>
      <c r="P40" s="10"/>
      <c r="Q40" s="12"/>
      <c r="R40" s="12"/>
      <c r="S40" s="12"/>
      <c r="T40" s="12"/>
      <c r="U40" s="12"/>
      <c r="V40" s="12"/>
    </row>
    <row r="41" spans="1:22">
      <c r="A41" s="8">
        <f t="shared" si="0"/>
        <v>27</v>
      </c>
      <c r="B41" s="8">
        <f t="shared" si="1"/>
        <v>27</v>
      </c>
      <c r="C41" s="8">
        <v>24</v>
      </c>
      <c r="D41" s="8" t="s">
        <v>158</v>
      </c>
      <c r="E41" s="8" t="s">
        <v>159</v>
      </c>
      <c r="F41" s="27">
        <v>2006</v>
      </c>
      <c r="G41" s="36" t="s">
        <v>41</v>
      </c>
      <c r="H41" s="36" t="s">
        <v>78</v>
      </c>
      <c r="I41" s="68">
        <v>3.1134259259259257E-3</v>
      </c>
      <c r="J41" s="8" t="s">
        <v>29</v>
      </c>
      <c r="K41" s="8"/>
      <c r="L41" s="8" t="s">
        <v>104</v>
      </c>
      <c r="M41" s="8">
        <v>13</v>
      </c>
      <c r="N41" s="8"/>
      <c r="O41" s="8"/>
      <c r="P41" s="10"/>
      <c r="Q41" s="84"/>
      <c r="R41" s="84"/>
      <c r="S41" s="84"/>
      <c r="T41" s="84"/>
      <c r="U41" s="84"/>
      <c r="V41" s="84"/>
    </row>
    <row r="42" spans="1:22">
      <c r="A42" s="8">
        <f t="shared" si="0"/>
        <v>28</v>
      </c>
      <c r="B42" s="8">
        <f t="shared" si="1"/>
        <v>28</v>
      </c>
      <c r="C42" s="8">
        <v>25</v>
      </c>
      <c r="D42" s="8" t="s">
        <v>187</v>
      </c>
      <c r="E42" s="8" t="s">
        <v>59</v>
      </c>
      <c r="F42" s="27">
        <v>2009</v>
      </c>
      <c r="G42" s="36" t="s">
        <v>41</v>
      </c>
      <c r="H42" s="36" t="s">
        <v>78</v>
      </c>
      <c r="I42" s="68">
        <v>3.2175925925925926E-3</v>
      </c>
      <c r="J42" s="8" t="s">
        <v>29</v>
      </c>
      <c r="K42" s="8"/>
      <c r="L42" s="8" t="s">
        <v>104</v>
      </c>
      <c r="M42" s="8">
        <v>14</v>
      </c>
      <c r="N42" s="8"/>
      <c r="O42" s="8"/>
      <c r="P42" s="10"/>
      <c r="Q42" s="84"/>
      <c r="R42" s="84"/>
      <c r="S42" s="84"/>
      <c r="T42" s="84"/>
      <c r="U42" s="84"/>
      <c r="V42" s="84"/>
    </row>
    <row r="43" spans="1:22">
      <c r="A43" s="8">
        <f t="shared" si="0"/>
        <v>29</v>
      </c>
      <c r="B43" s="8">
        <f t="shared" si="1"/>
        <v>29</v>
      </c>
      <c r="C43" s="8">
        <v>40</v>
      </c>
      <c r="D43" s="8" t="s">
        <v>228</v>
      </c>
      <c r="E43" s="8" t="s">
        <v>229</v>
      </c>
      <c r="F43" s="27">
        <v>2009</v>
      </c>
      <c r="G43" s="36" t="s">
        <v>41</v>
      </c>
      <c r="H43" s="36" t="s">
        <v>78</v>
      </c>
      <c r="I43" s="68">
        <v>3.2291666666666666E-3</v>
      </c>
      <c r="J43" s="8" t="s">
        <v>29</v>
      </c>
      <c r="K43" s="8"/>
      <c r="L43" s="8" t="s">
        <v>104</v>
      </c>
      <c r="M43" s="8">
        <v>15</v>
      </c>
      <c r="N43" s="8"/>
      <c r="O43" s="8"/>
      <c r="P43" s="10"/>
      <c r="Q43" s="84"/>
      <c r="R43" s="84"/>
      <c r="S43" s="84"/>
      <c r="T43" s="84"/>
      <c r="U43" s="84"/>
      <c r="V43" s="84"/>
    </row>
    <row r="44" spans="1:22">
      <c r="A44" s="8">
        <f t="shared" si="0"/>
        <v>30</v>
      </c>
      <c r="B44" s="8">
        <f t="shared" si="1"/>
        <v>30</v>
      </c>
      <c r="C44" s="8">
        <v>35</v>
      </c>
      <c r="D44" s="8" t="s">
        <v>115</v>
      </c>
      <c r="E44" s="8" t="s">
        <v>116</v>
      </c>
      <c r="F44" s="27">
        <v>2005</v>
      </c>
      <c r="G44" s="36" t="s">
        <v>41</v>
      </c>
      <c r="H44" s="36" t="s">
        <v>78</v>
      </c>
      <c r="I44" s="68">
        <v>3.37962962962963E-3</v>
      </c>
      <c r="J44" s="8" t="s">
        <v>29</v>
      </c>
      <c r="K44" s="8"/>
      <c r="L44" s="8" t="s">
        <v>137</v>
      </c>
      <c r="M44" s="8">
        <v>7</v>
      </c>
      <c r="N44" s="8"/>
      <c r="O44" s="8"/>
      <c r="P44" s="10"/>
      <c r="Q44" s="84"/>
      <c r="R44" s="84"/>
      <c r="S44" s="84"/>
      <c r="T44" s="84"/>
      <c r="U44" s="84"/>
      <c r="V44" s="84"/>
    </row>
    <row r="45" spans="1:22">
      <c r="A45" s="8">
        <f t="shared" si="0"/>
        <v>31</v>
      </c>
      <c r="B45" s="8" t="s">
        <v>230</v>
      </c>
      <c r="C45" s="8">
        <v>36</v>
      </c>
      <c r="D45" s="8" t="s">
        <v>189</v>
      </c>
      <c r="E45" s="8" t="s">
        <v>190</v>
      </c>
      <c r="F45" s="22">
        <v>2010</v>
      </c>
      <c r="G45" s="36" t="s">
        <v>41</v>
      </c>
      <c r="H45" s="43" t="s">
        <v>78</v>
      </c>
      <c r="I45" s="75" t="s">
        <v>231</v>
      </c>
      <c r="J45" s="8" t="s">
        <v>29</v>
      </c>
      <c r="K45" s="8"/>
      <c r="L45" s="8" t="s">
        <v>104</v>
      </c>
      <c r="M45" s="8"/>
      <c r="N45" s="8"/>
      <c r="O45" s="8"/>
      <c r="P45" s="10"/>
      <c r="Q45" s="12"/>
      <c r="R45" s="12"/>
      <c r="S45" s="12"/>
      <c r="T45" s="12"/>
      <c r="U45" s="12"/>
      <c r="V45" s="12"/>
    </row>
    <row r="46" spans="1:22">
      <c r="A46" s="8"/>
      <c r="B46" s="8"/>
      <c r="C46" s="8"/>
      <c r="D46" s="8"/>
      <c r="E46" s="8"/>
      <c r="F46" s="27"/>
      <c r="G46" s="36"/>
      <c r="H46" s="36"/>
      <c r="I46" s="37"/>
      <c r="J46" s="8"/>
      <c r="K46" s="8"/>
      <c r="L46" s="8"/>
      <c r="M46" s="8"/>
      <c r="N46" s="8"/>
      <c r="O46" s="8"/>
      <c r="P46" s="10"/>
      <c r="Q46" s="12"/>
      <c r="R46" s="12"/>
      <c r="S46" s="12"/>
      <c r="T46" s="12"/>
      <c r="U46" s="12"/>
      <c r="V46" s="12"/>
    </row>
    <row r="47" spans="1:22">
      <c r="A47" s="8"/>
      <c r="B47" s="8"/>
      <c r="C47" s="8"/>
      <c r="D47" s="8"/>
      <c r="E47" s="8"/>
      <c r="F47" s="27"/>
      <c r="G47" s="36"/>
      <c r="H47" s="36"/>
      <c r="I47" s="37"/>
      <c r="J47" s="8"/>
      <c r="K47" s="8"/>
      <c r="L47" s="8"/>
      <c r="M47" s="8"/>
      <c r="N47" s="8"/>
      <c r="O47" s="8"/>
      <c r="P47" s="10"/>
      <c r="Q47" s="12"/>
      <c r="R47" s="12"/>
      <c r="S47" s="12"/>
      <c r="T47" s="12"/>
      <c r="U47" s="12"/>
      <c r="V47" s="12"/>
    </row>
    <row r="48" spans="1:22">
      <c r="A48" s="8"/>
      <c r="B48" s="8"/>
      <c r="C48" s="8"/>
      <c r="D48" s="8"/>
      <c r="E48" s="8"/>
      <c r="F48" s="27"/>
      <c r="G48" s="36"/>
      <c r="H48" s="36"/>
      <c r="I48" s="37"/>
      <c r="J48" s="8"/>
      <c r="K48" s="8"/>
      <c r="L48" s="8"/>
      <c r="M48" s="8"/>
      <c r="N48" s="8"/>
      <c r="O48" s="8"/>
      <c r="P48" s="10"/>
      <c r="Q48" s="12"/>
      <c r="R48" s="12"/>
      <c r="S48" s="12"/>
      <c r="T48" s="12"/>
      <c r="U48" s="12"/>
      <c r="V48" s="12"/>
    </row>
    <row r="49" spans="1:22">
      <c r="A49" s="8"/>
      <c r="B49" s="8"/>
      <c r="C49" s="8"/>
      <c r="D49" s="8"/>
      <c r="E49" s="8"/>
      <c r="F49" s="27"/>
      <c r="G49" s="36"/>
      <c r="H49" s="36"/>
      <c r="I49" s="37"/>
      <c r="J49" s="8"/>
      <c r="K49" s="8"/>
      <c r="L49" s="8"/>
      <c r="M49" s="8"/>
      <c r="N49" s="8"/>
      <c r="O49" s="8"/>
      <c r="P49" s="10"/>
      <c r="Q49" s="12"/>
      <c r="R49" s="12"/>
      <c r="S49" s="12"/>
      <c r="T49" s="12"/>
      <c r="U49" s="12"/>
      <c r="V49" s="12"/>
    </row>
    <row r="50" spans="1:22">
      <c r="A50" s="8"/>
      <c r="B50" s="8"/>
      <c r="C50" s="8"/>
      <c r="D50" s="8"/>
      <c r="E50" s="8"/>
      <c r="F50" s="27"/>
      <c r="G50" s="36"/>
      <c r="H50" s="36"/>
      <c r="I50" s="37"/>
      <c r="J50" s="8"/>
      <c r="K50" s="8"/>
      <c r="L50" s="8"/>
      <c r="M50" s="8"/>
      <c r="N50" s="8"/>
      <c r="O50" s="8"/>
      <c r="P50" s="10"/>
      <c r="Q50" s="12"/>
      <c r="R50" s="12"/>
      <c r="S50" s="12"/>
      <c r="T50" s="12"/>
      <c r="U50" s="12"/>
      <c r="V50" s="12"/>
    </row>
    <row r="51" spans="1:22">
      <c r="A51" s="8"/>
      <c r="B51" s="8"/>
      <c r="C51" s="8"/>
      <c r="D51" s="8"/>
      <c r="E51" s="8"/>
      <c r="F51" s="27"/>
      <c r="G51" s="36"/>
      <c r="H51" s="36"/>
      <c r="I51" s="37"/>
      <c r="J51" s="8"/>
      <c r="K51" s="8"/>
      <c r="L51" s="8"/>
      <c r="M51" s="8"/>
      <c r="N51" s="8"/>
      <c r="O51" s="8"/>
      <c r="P51" s="10"/>
      <c r="Q51" s="12"/>
      <c r="R51" s="12"/>
      <c r="S51" s="12"/>
      <c r="T51" s="12"/>
      <c r="U51" s="12"/>
      <c r="V51" s="12"/>
    </row>
    <row r="52" spans="1:22">
      <c r="A52" s="8"/>
      <c r="B52" s="8"/>
      <c r="C52" s="8"/>
      <c r="D52" s="8"/>
      <c r="E52" s="8"/>
      <c r="F52" s="27"/>
      <c r="G52" s="36"/>
      <c r="H52" s="36"/>
      <c r="I52" s="37"/>
      <c r="J52" s="8"/>
      <c r="K52" s="8"/>
      <c r="L52" s="8"/>
      <c r="M52" s="8"/>
      <c r="N52" s="8"/>
      <c r="O52" s="8"/>
      <c r="P52" s="10"/>
      <c r="Q52" s="12"/>
      <c r="R52" s="12"/>
      <c r="S52" s="12"/>
      <c r="T52" s="12"/>
      <c r="U52" s="12"/>
      <c r="V52" s="12"/>
    </row>
    <row r="53" spans="1:22">
      <c r="A53" s="8"/>
      <c r="B53" s="8"/>
      <c r="C53" s="8"/>
      <c r="D53" s="8"/>
      <c r="E53" s="8"/>
      <c r="F53" s="27"/>
      <c r="G53" s="36"/>
      <c r="H53" s="36"/>
      <c r="I53" s="37"/>
      <c r="J53" s="8"/>
      <c r="K53" s="8"/>
      <c r="L53" s="8"/>
      <c r="M53" s="8"/>
      <c r="N53" s="8"/>
      <c r="O53" s="8"/>
      <c r="P53" s="10"/>
      <c r="Q53" s="12"/>
      <c r="R53" s="12"/>
      <c r="S53" s="12"/>
      <c r="T53" s="12"/>
      <c r="U53" s="12"/>
      <c r="V53" s="12"/>
    </row>
    <row r="54" spans="1:22">
      <c r="A54" s="8"/>
      <c r="B54" s="8"/>
      <c r="C54" s="8"/>
      <c r="D54" s="8"/>
      <c r="E54" s="8"/>
      <c r="F54" s="27"/>
      <c r="G54" s="36"/>
      <c r="H54" s="36"/>
      <c r="I54" s="37"/>
      <c r="J54" s="8"/>
      <c r="K54" s="8"/>
      <c r="L54" s="8"/>
      <c r="M54" s="8"/>
      <c r="N54" s="2"/>
      <c r="O54" s="8"/>
      <c r="P54" s="10"/>
      <c r="Q54" s="84"/>
      <c r="R54" s="84"/>
      <c r="S54" s="84"/>
      <c r="T54" s="84"/>
      <c r="U54" s="84"/>
      <c r="V54" s="84"/>
    </row>
    <row r="57" spans="1:22">
      <c r="B57" s="1" t="s">
        <v>19</v>
      </c>
    </row>
    <row r="58" spans="1:22">
      <c r="B58" s="1" t="s">
        <v>20</v>
      </c>
    </row>
    <row r="59" spans="1:22">
      <c r="B59" s="1" t="s">
        <v>23</v>
      </c>
      <c r="E59" s="28"/>
    </row>
  </sheetData>
  <sortState ref="A15:O45">
    <sortCondition ref="I15"/>
  </sortState>
  <mergeCells count="9">
    <mergeCell ref="Q31:V32"/>
    <mergeCell ref="Q54:V54"/>
    <mergeCell ref="Q37:V38"/>
    <mergeCell ref="Q41:V44"/>
    <mergeCell ref="B5:C5"/>
    <mergeCell ref="Q8:V9"/>
    <mergeCell ref="Q10:V11"/>
    <mergeCell ref="Q13:V14"/>
    <mergeCell ref="Q19:V26"/>
  </mergeCells>
  <conditionalFormatting sqref="N46:P54 N15:P44">
    <cfRule type="cellIs" dxfId="23" priority="86" operator="equal">
      <formula>1</formula>
    </cfRule>
  </conditionalFormatting>
  <conditionalFormatting sqref="N46:P54 N15:P44">
    <cfRule type="cellIs" dxfId="22" priority="85" operator="equal">
      <formula>2</formula>
    </cfRule>
  </conditionalFormatting>
  <conditionalFormatting sqref="N46:P54 N15:P44">
    <cfRule type="cellIs" dxfId="21" priority="84" operator="equal">
      <formula>1</formula>
    </cfRule>
  </conditionalFormatting>
  <conditionalFormatting sqref="N46:P54 N15:P44">
    <cfRule type="cellIs" dxfId="20" priority="83" operator="equal">
      <formula>2</formula>
    </cfRule>
  </conditionalFormatting>
  <conditionalFormatting sqref="N46:P54 N15:P44">
    <cfRule type="cellIs" dxfId="19" priority="82" operator="equal">
      <formula>3</formula>
    </cfRule>
  </conditionalFormatting>
  <conditionalFormatting sqref="N46:P54 N15:P44">
    <cfRule type="cellIs" dxfId="18" priority="79" operator="equal">
      <formula>3</formula>
    </cfRule>
    <cfRule type="cellIs" dxfId="17" priority="80" operator="equal">
      <formula>2</formula>
    </cfRule>
    <cfRule type="cellIs" dxfId="16" priority="81" operator="equal">
      <formula>1</formula>
    </cfRule>
  </conditionalFormatting>
  <conditionalFormatting sqref="N45:P45">
    <cfRule type="cellIs" dxfId="15" priority="8" operator="equal">
      <formula>1</formula>
    </cfRule>
  </conditionalFormatting>
  <conditionalFormatting sqref="N45:P45">
    <cfRule type="cellIs" dxfId="14" priority="7" operator="equal">
      <formula>2</formula>
    </cfRule>
  </conditionalFormatting>
  <conditionalFormatting sqref="N45:P45">
    <cfRule type="cellIs" dxfId="13" priority="6" operator="equal">
      <formula>1</formula>
    </cfRule>
  </conditionalFormatting>
  <conditionalFormatting sqref="N45:P45">
    <cfRule type="cellIs" dxfId="12" priority="5" operator="equal">
      <formula>2</formula>
    </cfRule>
  </conditionalFormatting>
  <conditionalFormatting sqref="N45:P45">
    <cfRule type="cellIs" dxfId="11" priority="4" operator="equal">
      <formula>3</formula>
    </cfRule>
  </conditionalFormatting>
  <conditionalFormatting sqref="N45:P45">
    <cfRule type="cellIs" dxfId="10" priority="1" operator="equal">
      <formula>3</formula>
    </cfRule>
    <cfRule type="cellIs" dxfId="9" priority="2" operator="equal">
      <formula>2</formula>
    </cfRule>
    <cfRule type="cellIs" dxfId="8" priority="3" operator="equal">
      <formula>1</formula>
    </cfRule>
  </conditionalFormatting>
  <pageMargins left="0.53" right="0.54" top="0.74803149606299213" bottom="0.74803149606299213" header="0.31496062992125984" footer="0.31496062992125984"/>
  <pageSetup paperSize="9" scale="78" orientation="landscape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10" zoomScaleNormal="100" workbookViewId="0">
      <selection activeCell="O24" sqref="O24"/>
    </sheetView>
  </sheetViews>
  <sheetFormatPr defaultRowHeight="15"/>
  <cols>
    <col min="4" max="4" width="16.85546875" customWidth="1"/>
    <col min="5" max="5" width="12.140625" customWidth="1"/>
    <col min="8" max="8" width="12.7109375" customWidth="1"/>
    <col min="15" max="15" width="25.28515625" customWidth="1"/>
  </cols>
  <sheetData>
    <row r="1" spans="1:16" ht="21">
      <c r="A1" s="1"/>
      <c r="B1" s="41" t="s">
        <v>24</v>
      </c>
      <c r="C1" s="1"/>
      <c r="D1" s="1"/>
      <c r="E1" s="1"/>
      <c r="F1" s="19"/>
      <c r="G1" s="28"/>
      <c r="H1" s="28"/>
      <c r="I1" s="10"/>
      <c r="J1" s="1"/>
      <c r="K1" s="1"/>
      <c r="L1" s="69"/>
      <c r="M1" s="1"/>
    </row>
    <row r="2" spans="1:16">
      <c r="A2" s="1"/>
      <c r="B2" s="1"/>
      <c r="C2" s="1"/>
      <c r="D2" s="1"/>
      <c r="E2" s="1"/>
      <c r="F2" s="19"/>
      <c r="G2" s="28"/>
      <c r="H2" s="28"/>
      <c r="I2" s="10"/>
      <c r="J2" s="1"/>
      <c r="K2" s="1"/>
      <c r="L2" s="10"/>
      <c r="M2" s="1"/>
    </row>
    <row r="3" spans="1:16" ht="28.5">
      <c r="A3" s="1"/>
      <c r="B3" s="39" t="s">
        <v>51</v>
      </c>
      <c r="C3" s="15"/>
      <c r="D3" s="15"/>
      <c r="E3" s="15"/>
      <c r="F3" s="20"/>
      <c r="G3" s="29"/>
      <c r="H3" s="29"/>
      <c r="I3" s="15"/>
      <c r="J3" s="15"/>
      <c r="K3" s="15"/>
      <c r="L3" s="67"/>
      <c r="M3" s="1"/>
    </row>
    <row r="4" spans="1:16">
      <c r="A4" s="1"/>
      <c r="B4" s="16" t="s">
        <v>11</v>
      </c>
      <c r="C4" s="1"/>
      <c r="D4" s="1"/>
      <c r="E4" s="1"/>
      <c r="F4" s="19"/>
      <c r="G4" s="28"/>
      <c r="H4" s="28"/>
      <c r="I4" s="10"/>
      <c r="J4" s="1"/>
      <c r="K4" s="1"/>
      <c r="L4" s="10"/>
      <c r="M4" s="1"/>
    </row>
    <row r="5" spans="1:16">
      <c r="A5" s="1"/>
      <c r="B5" s="82" t="s">
        <v>52</v>
      </c>
      <c r="C5" s="83"/>
      <c r="D5" s="3"/>
      <c r="E5" s="40"/>
      <c r="F5" s="22" t="s">
        <v>53</v>
      </c>
      <c r="G5" s="30"/>
      <c r="H5" s="31"/>
      <c r="I5" s="10"/>
      <c r="J5" s="10"/>
      <c r="K5" s="10"/>
      <c r="L5" s="10"/>
      <c r="M5" s="1"/>
    </row>
    <row r="6" spans="1:16">
      <c r="A6" s="1"/>
      <c r="B6" s="16" t="s">
        <v>12</v>
      </c>
      <c r="C6" s="23"/>
      <c r="D6" s="16" t="s">
        <v>13</v>
      </c>
      <c r="E6" s="16"/>
      <c r="F6" s="24" t="s">
        <v>14</v>
      </c>
      <c r="G6" s="28"/>
      <c r="H6" s="32"/>
      <c r="I6" s="73"/>
      <c r="J6" s="16"/>
      <c r="K6" s="16"/>
      <c r="L6" s="10"/>
      <c r="M6" s="1"/>
    </row>
    <row r="7" spans="1:16">
      <c r="A7" s="1"/>
      <c r="B7" s="42"/>
      <c r="C7" s="15"/>
      <c r="D7" s="15"/>
      <c r="E7" s="40"/>
      <c r="F7" s="19"/>
      <c r="G7" s="28"/>
      <c r="H7" s="28"/>
      <c r="I7" s="10"/>
      <c r="J7" s="1"/>
      <c r="K7" s="1"/>
      <c r="L7" s="10"/>
      <c r="M7" s="1"/>
    </row>
    <row r="8" spans="1:16">
      <c r="A8" s="1"/>
      <c r="B8" s="16" t="s">
        <v>15</v>
      </c>
      <c r="C8" s="16"/>
      <c r="D8" s="16"/>
      <c r="E8" s="16"/>
      <c r="F8" s="19"/>
      <c r="G8" s="28"/>
      <c r="H8" s="28"/>
      <c r="I8" s="10"/>
      <c r="J8" s="1"/>
      <c r="K8" s="1"/>
      <c r="L8" s="10"/>
      <c r="M8" s="1"/>
    </row>
    <row r="9" spans="1:16">
      <c r="A9" s="1"/>
      <c r="B9" s="17" t="s">
        <v>6</v>
      </c>
      <c r="C9" s="38" t="s">
        <v>145</v>
      </c>
      <c r="D9" s="25"/>
      <c r="E9" s="25"/>
      <c r="F9" s="19"/>
      <c r="G9" s="28"/>
      <c r="H9" s="33"/>
      <c r="I9" s="74"/>
      <c r="J9" s="17"/>
      <c r="K9" s="17"/>
      <c r="L9" s="10"/>
      <c r="M9" s="17"/>
    </row>
    <row r="10" spans="1:16">
      <c r="A10" s="1"/>
      <c r="B10" s="1" t="s">
        <v>7</v>
      </c>
      <c r="C10" s="1"/>
      <c r="D10" s="1" t="s">
        <v>8</v>
      </c>
      <c r="E10" s="1"/>
      <c r="F10" s="19"/>
      <c r="G10" s="28"/>
      <c r="H10" s="28"/>
      <c r="I10" s="10"/>
      <c r="J10" s="1"/>
      <c r="K10" s="1"/>
      <c r="L10" s="10"/>
      <c r="M10" s="1"/>
    </row>
    <row r="11" spans="1:16">
      <c r="A11" s="1"/>
      <c r="B11" s="1"/>
      <c r="C11" s="1"/>
      <c r="D11" s="1" t="s">
        <v>9</v>
      </c>
      <c r="E11" s="1"/>
      <c r="F11" s="19"/>
      <c r="G11" s="28"/>
      <c r="H11" s="28"/>
      <c r="I11" s="10"/>
      <c r="J11" s="1"/>
      <c r="K11" s="1"/>
      <c r="L11" s="10"/>
      <c r="M11" s="1"/>
    </row>
    <row r="13" spans="1:16">
      <c r="A13" s="1"/>
      <c r="B13" s="1"/>
      <c r="C13" s="1"/>
      <c r="D13" s="1"/>
      <c r="E13" s="1"/>
      <c r="F13" s="19"/>
      <c r="G13" s="28"/>
      <c r="H13" s="28"/>
      <c r="I13" s="10"/>
      <c r="J13" s="1"/>
      <c r="K13" s="1"/>
      <c r="L13" s="10"/>
      <c r="M13" s="1"/>
    </row>
    <row r="14" spans="1:16" ht="105">
      <c r="A14" s="5" t="s">
        <v>0</v>
      </c>
      <c r="B14" s="11" t="s">
        <v>22</v>
      </c>
      <c r="C14" s="11" t="s">
        <v>25</v>
      </c>
      <c r="D14" s="11" t="s">
        <v>2</v>
      </c>
      <c r="E14" s="11" t="s">
        <v>3</v>
      </c>
      <c r="F14" s="13" t="s">
        <v>27</v>
      </c>
      <c r="G14" s="35" t="s">
        <v>16</v>
      </c>
      <c r="H14" s="35" t="s">
        <v>4</v>
      </c>
      <c r="I14" s="11" t="s">
        <v>26</v>
      </c>
      <c r="J14" s="6" t="s">
        <v>10</v>
      </c>
      <c r="K14" s="6" t="s">
        <v>21</v>
      </c>
      <c r="L14" s="6" t="s">
        <v>1</v>
      </c>
      <c r="M14" s="6" t="s">
        <v>5</v>
      </c>
      <c r="N14" s="6" t="s">
        <v>18</v>
      </c>
    </row>
    <row r="15" spans="1:16" ht="15.75">
      <c r="A15" s="8">
        <v>1</v>
      </c>
      <c r="B15" s="8">
        <v>1</v>
      </c>
      <c r="C15" s="8">
        <v>75</v>
      </c>
      <c r="D15" s="8" t="s">
        <v>80</v>
      </c>
      <c r="E15" s="8" t="s">
        <v>124</v>
      </c>
      <c r="F15" s="27">
        <v>2002</v>
      </c>
      <c r="G15" s="36" t="s">
        <v>41</v>
      </c>
      <c r="H15" s="36" t="s">
        <v>78</v>
      </c>
      <c r="I15" s="68">
        <v>1.8865740740740742E-3</v>
      </c>
      <c r="J15" s="8" t="s">
        <v>44</v>
      </c>
      <c r="K15" s="8"/>
      <c r="L15" s="8" t="s">
        <v>140</v>
      </c>
      <c r="M15" s="59">
        <v>1</v>
      </c>
      <c r="N15" s="8"/>
      <c r="O15" s="44"/>
      <c r="P15" s="44"/>
    </row>
    <row r="16" spans="1:16" ht="15.75">
      <c r="A16" s="8">
        <f>A15+1</f>
        <v>2</v>
      </c>
      <c r="B16" s="8">
        <f>B15+1</f>
        <v>2</v>
      </c>
      <c r="C16" s="8">
        <v>90</v>
      </c>
      <c r="D16" s="8" t="s">
        <v>123</v>
      </c>
      <c r="E16" s="8" t="s">
        <v>124</v>
      </c>
      <c r="F16" s="27">
        <v>2003</v>
      </c>
      <c r="G16" s="36" t="s">
        <v>41</v>
      </c>
      <c r="H16" s="36" t="s">
        <v>78</v>
      </c>
      <c r="I16" s="68">
        <v>1.9675925925925928E-3</v>
      </c>
      <c r="J16" s="8" t="s">
        <v>44</v>
      </c>
      <c r="K16" s="8"/>
      <c r="L16" s="8" t="s">
        <v>140</v>
      </c>
      <c r="M16" s="59">
        <v>2</v>
      </c>
      <c r="N16" s="8"/>
      <c r="O16" s="44"/>
      <c r="P16" s="44"/>
    </row>
    <row r="17" spans="1:16" ht="15.75">
      <c r="A17" s="8">
        <f t="shared" ref="A17:A41" si="0">A16+1</f>
        <v>3</v>
      </c>
      <c r="B17" s="8">
        <f t="shared" ref="B17:B41" si="1">B16+1</f>
        <v>3</v>
      </c>
      <c r="C17" s="8">
        <v>67</v>
      </c>
      <c r="D17" s="8" t="s">
        <v>125</v>
      </c>
      <c r="E17" s="8" t="s">
        <v>126</v>
      </c>
      <c r="F17" s="27">
        <v>2005</v>
      </c>
      <c r="G17" s="36" t="s">
        <v>41</v>
      </c>
      <c r="H17" s="36" t="s">
        <v>78</v>
      </c>
      <c r="I17" s="68">
        <v>1.9791666666666668E-3</v>
      </c>
      <c r="J17" s="8" t="s">
        <v>44</v>
      </c>
      <c r="K17" s="8"/>
      <c r="L17" s="8" t="s">
        <v>141</v>
      </c>
      <c r="M17" s="59">
        <v>1</v>
      </c>
      <c r="N17" s="8"/>
      <c r="O17" s="44"/>
      <c r="P17" s="44"/>
    </row>
    <row r="18" spans="1:16" ht="15.75">
      <c r="A18" s="8">
        <f t="shared" si="0"/>
        <v>4</v>
      </c>
      <c r="B18" s="8">
        <f t="shared" si="1"/>
        <v>4</v>
      </c>
      <c r="C18" s="8">
        <v>89</v>
      </c>
      <c r="D18" s="8" t="s">
        <v>193</v>
      </c>
      <c r="E18" s="8" t="s">
        <v>194</v>
      </c>
      <c r="F18" s="27">
        <v>2002</v>
      </c>
      <c r="G18" s="36" t="s">
        <v>41</v>
      </c>
      <c r="H18" s="36" t="s">
        <v>78</v>
      </c>
      <c r="I18" s="68">
        <v>1.9791666666666668E-3</v>
      </c>
      <c r="J18" s="8" t="s">
        <v>44</v>
      </c>
      <c r="K18" s="8"/>
      <c r="L18" s="8" t="s">
        <v>140</v>
      </c>
      <c r="M18" s="59">
        <v>3</v>
      </c>
      <c r="N18" s="8"/>
      <c r="O18" s="44"/>
      <c r="P18" s="44"/>
    </row>
    <row r="19" spans="1:16" ht="15.75">
      <c r="A19" s="8">
        <f t="shared" si="0"/>
        <v>5</v>
      </c>
      <c r="B19" s="8">
        <f t="shared" si="1"/>
        <v>5</v>
      </c>
      <c r="C19" s="8">
        <v>77</v>
      </c>
      <c r="D19" s="8" t="s">
        <v>202</v>
      </c>
      <c r="E19" s="8" t="s">
        <v>203</v>
      </c>
      <c r="F19" s="27">
        <v>2004</v>
      </c>
      <c r="G19" s="36" t="s">
        <v>41</v>
      </c>
      <c r="H19" s="36" t="s">
        <v>78</v>
      </c>
      <c r="I19" s="68">
        <v>2.0138888888888888E-3</v>
      </c>
      <c r="J19" s="8" t="s">
        <v>44</v>
      </c>
      <c r="K19" s="8"/>
      <c r="L19" s="8" t="s">
        <v>141</v>
      </c>
      <c r="M19" s="59">
        <v>2</v>
      </c>
      <c r="N19" s="8"/>
      <c r="O19" s="44"/>
      <c r="P19" s="44"/>
    </row>
    <row r="20" spans="1:16" ht="15.75">
      <c r="A20" s="8">
        <f t="shared" si="0"/>
        <v>6</v>
      </c>
      <c r="B20" s="8">
        <f t="shared" si="1"/>
        <v>6</v>
      </c>
      <c r="C20" s="8">
        <v>62</v>
      </c>
      <c r="D20" s="8" t="s">
        <v>192</v>
      </c>
      <c r="E20" s="8" t="s">
        <v>195</v>
      </c>
      <c r="F20" s="27">
        <v>2003</v>
      </c>
      <c r="G20" s="36" t="s">
        <v>41</v>
      </c>
      <c r="H20" s="36" t="s">
        <v>78</v>
      </c>
      <c r="I20" s="68">
        <v>2.0138888888888888E-3</v>
      </c>
      <c r="J20" s="8" t="s">
        <v>44</v>
      </c>
      <c r="K20" s="8"/>
      <c r="L20" s="8" t="s">
        <v>140</v>
      </c>
      <c r="M20" s="8">
        <v>4</v>
      </c>
      <c r="N20" s="8"/>
      <c r="O20" s="44"/>
      <c r="P20" s="44"/>
    </row>
    <row r="21" spans="1:16" ht="15.75">
      <c r="A21" s="8">
        <f t="shared" si="0"/>
        <v>7</v>
      </c>
      <c r="B21" s="8">
        <f t="shared" si="1"/>
        <v>7</v>
      </c>
      <c r="C21" s="8">
        <v>72</v>
      </c>
      <c r="D21" s="8" t="s">
        <v>207</v>
      </c>
      <c r="E21" s="8" t="s">
        <v>124</v>
      </c>
      <c r="F21" s="27">
        <v>2005</v>
      </c>
      <c r="G21" s="36" t="s">
        <v>41</v>
      </c>
      <c r="H21" s="36" t="s">
        <v>78</v>
      </c>
      <c r="I21" s="68">
        <v>2.0254629629629629E-3</v>
      </c>
      <c r="J21" s="8" t="s">
        <v>44</v>
      </c>
      <c r="K21" s="8"/>
      <c r="L21" s="8" t="s">
        <v>141</v>
      </c>
      <c r="M21" s="59">
        <v>3</v>
      </c>
      <c r="N21" s="8"/>
      <c r="O21" s="44"/>
      <c r="P21" s="44"/>
    </row>
    <row r="22" spans="1:16" ht="15.75">
      <c r="A22" s="8">
        <f t="shared" si="0"/>
        <v>8</v>
      </c>
      <c r="B22" s="8">
        <f t="shared" si="1"/>
        <v>8</v>
      </c>
      <c r="C22" s="8">
        <v>71</v>
      </c>
      <c r="D22" s="8" t="s">
        <v>211</v>
      </c>
      <c r="E22" s="8" t="s">
        <v>165</v>
      </c>
      <c r="F22" s="27">
        <v>2008</v>
      </c>
      <c r="G22" s="36" t="s">
        <v>41</v>
      </c>
      <c r="H22" s="36" t="s">
        <v>78</v>
      </c>
      <c r="I22" s="68">
        <v>2.1064814814814813E-3</v>
      </c>
      <c r="J22" s="8" t="s">
        <v>44</v>
      </c>
      <c r="K22" s="8"/>
      <c r="L22" s="8" t="s">
        <v>142</v>
      </c>
      <c r="M22" s="59">
        <v>1</v>
      </c>
      <c r="N22" s="8"/>
      <c r="O22" s="44"/>
      <c r="P22" s="44"/>
    </row>
    <row r="23" spans="1:16" ht="15.75">
      <c r="A23" s="8">
        <f t="shared" si="0"/>
        <v>9</v>
      </c>
      <c r="B23" s="8">
        <f t="shared" si="1"/>
        <v>9</v>
      </c>
      <c r="C23" s="8">
        <v>63</v>
      </c>
      <c r="D23" s="8" t="s">
        <v>192</v>
      </c>
      <c r="E23" s="8" t="s">
        <v>210</v>
      </c>
      <c r="F23" s="27">
        <v>2008</v>
      </c>
      <c r="G23" s="36" t="s">
        <v>41</v>
      </c>
      <c r="H23" s="36" t="s">
        <v>78</v>
      </c>
      <c r="I23" s="68">
        <v>2.1527777777777778E-3</v>
      </c>
      <c r="J23" s="8" t="s">
        <v>44</v>
      </c>
      <c r="K23" s="8"/>
      <c r="L23" s="8" t="s">
        <v>142</v>
      </c>
      <c r="M23" s="59">
        <v>2</v>
      </c>
      <c r="N23" s="8"/>
      <c r="O23" s="44"/>
      <c r="P23" s="44"/>
    </row>
    <row r="24" spans="1:16" ht="15.75">
      <c r="A24" s="8">
        <f t="shared" si="0"/>
        <v>10</v>
      </c>
      <c r="B24" s="8">
        <f t="shared" si="1"/>
        <v>10</v>
      </c>
      <c r="C24" s="8">
        <v>76</v>
      </c>
      <c r="D24" s="8" t="s">
        <v>136</v>
      </c>
      <c r="E24" s="8" t="s">
        <v>79</v>
      </c>
      <c r="F24" s="27">
        <v>2006</v>
      </c>
      <c r="G24" s="36" t="s">
        <v>41</v>
      </c>
      <c r="H24" s="36" t="s">
        <v>78</v>
      </c>
      <c r="I24" s="68">
        <v>2.1643518518518518E-3</v>
      </c>
      <c r="J24" s="8" t="s">
        <v>44</v>
      </c>
      <c r="K24" s="8"/>
      <c r="L24" s="8" t="s">
        <v>142</v>
      </c>
      <c r="M24" s="59">
        <v>3</v>
      </c>
      <c r="N24" s="8"/>
      <c r="O24" s="44"/>
      <c r="P24" s="44"/>
    </row>
    <row r="25" spans="1:16" ht="15.75">
      <c r="A25" s="8">
        <f t="shared" si="0"/>
        <v>11</v>
      </c>
      <c r="B25" s="8">
        <f t="shared" si="1"/>
        <v>11</v>
      </c>
      <c r="C25" s="8">
        <v>86</v>
      </c>
      <c r="D25" s="8" t="s">
        <v>196</v>
      </c>
      <c r="E25" s="8" t="s">
        <v>214</v>
      </c>
      <c r="F25" s="27">
        <v>2009</v>
      </c>
      <c r="G25" s="36" t="s">
        <v>41</v>
      </c>
      <c r="H25" s="36" t="s">
        <v>78</v>
      </c>
      <c r="I25" s="68">
        <v>2.1874999999999998E-3</v>
      </c>
      <c r="J25" s="8" t="s">
        <v>44</v>
      </c>
      <c r="K25" s="8"/>
      <c r="L25" s="8" t="s">
        <v>142</v>
      </c>
      <c r="M25" s="8">
        <v>4</v>
      </c>
      <c r="N25" s="8"/>
      <c r="O25" s="44"/>
      <c r="P25" s="44"/>
    </row>
    <row r="26" spans="1:16" ht="15.75">
      <c r="A26" s="8">
        <f t="shared" si="0"/>
        <v>12</v>
      </c>
      <c r="B26" s="8">
        <f t="shared" si="1"/>
        <v>12</v>
      </c>
      <c r="C26" s="8">
        <v>74</v>
      </c>
      <c r="D26" s="8" t="s">
        <v>127</v>
      </c>
      <c r="E26" s="8" t="s">
        <v>128</v>
      </c>
      <c r="F26" s="27">
        <v>2007</v>
      </c>
      <c r="G26" s="36" t="s">
        <v>41</v>
      </c>
      <c r="H26" s="36" t="s">
        <v>78</v>
      </c>
      <c r="I26" s="68">
        <v>2.1990740740740742E-3</v>
      </c>
      <c r="J26" s="8" t="s">
        <v>44</v>
      </c>
      <c r="K26" s="8"/>
      <c r="L26" s="8" t="s">
        <v>142</v>
      </c>
      <c r="M26" s="8">
        <v>5</v>
      </c>
      <c r="N26" s="8"/>
      <c r="O26" s="44"/>
      <c r="P26" s="44"/>
    </row>
    <row r="27" spans="1:16" ht="15.75">
      <c r="A27" s="8">
        <f t="shared" si="0"/>
        <v>13</v>
      </c>
      <c r="B27" s="8">
        <f t="shared" si="1"/>
        <v>13</v>
      </c>
      <c r="C27" s="8">
        <v>79</v>
      </c>
      <c r="D27" s="8" t="s">
        <v>196</v>
      </c>
      <c r="E27" s="8" t="s">
        <v>197</v>
      </c>
      <c r="F27" s="27">
        <v>2003</v>
      </c>
      <c r="G27" s="36" t="s">
        <v>41</v>
      </c>
      <c r="H27" s="36" t="s">
        <v>78</v>
      </c>
      <c r="I27" s="68">
        <v>2.2685185185185182E-3</v>
      </c>
      <c r="J27" s="8" t="s">
        <v>44</v>
      </c>
      <c r="K27" s="8"/>
      <c r="L27" s="8" t="s">
        <v>140</v>
      </c>
      <c r="M27" s="8">
        <v>5</v>
      </c>
      <c r="N27" s="8"/>
      <c r="O27" s="44"/>
      <c r="P27" s="44"/>
    </row>
    <row r="28" spans="1:16" ht="15.75">
      <c r="A28" s="8">
        <f t="shared" si="0"/>
        <v>14</v>
      </c>
      <c r="B28" s="8">
        <f t="shared" si="1"/>
        <v>14</v>
      </c>
      <c r="C28" s="8">
        <v>60</v>
      </c>
      <c r="D28" s="8" t="s">
        <v>222</v>
      </c>
      <c r="E28" s="8" t="s">
        <v>122</v>
      </c>
      <c r="F28" s="27">
        <v>2003</v>
      </c>
      <c r="G28" s="36" t="s">
        <v>41</v>
      </c>
      <c r="H28" s="36" t="s">
        <v>78</v>
      </c>
      <c r="I28" s="68">
        <v>2.2800925925925927E-3</v>
      </c>
      <c r="J28" s="8" t="s">
        <v>44</v>
      </c>
      <c r="K28" s="8"/>
      <c r="L28" s="8" t="s">
        <v>140</v>
      </c>
      <c r="M28" s="8">
        <v>6</v>
      </c>
      <c r="N28" s="8"/>
      <c r="O28" s="44"/>
      <c r="P28" s="44"/>
    </row>
    <row r="29" spans="1:16" ht="15.75">
      <c r="A29" s="8">
        <f t="shared" si="0"/>
        <v>15</v>
      </c>
      <c r="B29" s="8">
        <f t="shared" si="1"/>
        <v>15</v>
      </c>
      <c r="C29" s="8">
        <v>92</v>
      </c>
      <c r="D29" s="8" t="s">
        <v>208</v>
      </c>
      <c r="E29" s="8" t="s">
        <v>197</v>
      </c>
      <c r="F29" s="27">
        <v>2006</v>
      </c>
      <c r="G29" s="36" t="s">
        <v>41</v>
      </c>
      <c r="H29" s="36" t="s">
        <v>78</v>
      </c>
      <c r="I29" s="68">
        <v>2.2916666666666667E-3</v>
      </c>
      <c r="J29" s="8" t="s">
        <v>44</v>
      </c>
      <c r="K29" s="8"/>
      <c r="L29" s="8" t="s">
        <v>142</v>
      </c>
      <c r="M29" s="8">
        <v>6</v>
      </c>
      <c r="N29" s="8"/>
      <c r="O29" s="44"/>
      <c r="P29" s="44"/>
    </row>
    <row r="30" spans="1:16" ht="15.75">
      <c r="A30" s="8">
        <f t="shared" si="0"/>
        <v>16</v>
      </c>
      <c r="B30" s="8">
        <f t="shared" si="1"/>
        <v>16</v>
      </c>
      <c r="C30" s="8">
        <v>85</v>
      </c>
      <c r="D30" s="8" t="s">
        <v>200</v>
      </c>
      <c r="E30" s="8" t="s">
        <v>201</v>
      </c>
      <c r="F30" s="27">
        <v>2004</v>
      </c>
      <c r="G30" s="36" t="s">
        <v>41</v>
      </c>
      <c r="H30" s="36" t="s">
        <v>78</v>
      </c>
      <c r="I30" s="68">
        <v>2.3032407407407407E-3</v>
      </c>
      <c r="J30" s="8" t="s">
        <v>44</v>
      </c>
      <c r="K30" s="8"/>
      <c r="L30" s="8" t="s">
        <v>141</v>
      </c>
      <c r="M30" s="8">
        <v>4</v>
      </c>
      <c r="N30" s="8"/>
      <c r="O30" s="44"/>
      <c r="P30" s="44"/>
    </row>
    <row r="31" spans="1:16" ht="15.75">
      <c r="A31" s="8">
        <f t="shared" si="0"/>
        <v>17</v>
      </c>
      <c r="B31" s="8">
        <f t="shared" si="1"/>
        <v>17</v>
      </c>
      <c r="C31" s="8">
        <v>65</v>
      </c>
      <c r="D31" s="8" t="s">
        <v>215</v>
      </c>
      <c r="E31" s="8" t="s">
        <v>124</v>
      </c>
      <c r="F31" s="27">
        <v>2004</v>
      </c>
      <c r="G31" s="36" t="s">
        <v>41</v>
      </c>
      <c r="H31" s="36" t="s">
        <v>78</v>
      </c>
      <c r="I31" s="68">
        <v>2.3726851851851851E-3</v>
      </c>
      <c r="J31" s="8" t="s">
        <v>44</v>
      </c>
      <c r="K31" s="8"/>
      <c r="L31" s="8" t="s">
        <v>141</v>
      </c>
      <c r="M31" s="8">
        <v>5</v>
      </c>
      <c r="N31" s="8"/>
      <c r="O31" s="44"/>
      <c r="P31" s="44"/>
    </row>
    <row r="32" spans="1:16" ht="15.75">
      <c r="A32" s="8">
        <f t="shared" si="0"/>
        <v>18</v>
      </c>
      <c r="B32" s="8">
        <f t="shared" si="1"/>
        <v>18</v>
      </c>
      <c r="C32" s="8">
        <v>61</v>
      </c>
      <c r="D32" s="8" t="s">
        <v>204</v>
      </c>
      <c r="E32" s="8" t="s">
        <v>205</v>
      </c>
      <c r="F32" s="27">
        <v>2005</v>
      </c>
      <c r="G32" s="36" t="s">
        <v>41</v>
      </c>
      <c r="H32" s="36" t="s">
        <v>78</v>
      </c>
      <c r="I32" s="68">
        <v>2.4074074074074076E-3</v>
      </c>
      <c r="J32" s="8" t="s">
        <v>44</v>
      </c>
      <c r="K32" s="8"/>
      <c r="L32" s="8" t="s">
        <v>141</v>
      </c>
      <c r="M32" s="8">
        <v>6</v>
      </c>
      <c r="N32" s="8"/>
      <c r="O32" s="44"/>
      <c r="P32" s="44"/>
    </row>
    <row r="33" spans="1:16" ht="15.75">
      <c r="A33" s="8">
        <f t="shared" si="0"/>
        <v>19</v>
      </c>
      <c r="B33" s="8">
        <f t="shared" si="1"/>
        <v>19</v>
      </c>
      <c r="C33" s="8">
        <v>88</v>
      </c>
      <c r="D33" s="8" t="s">
        <v>209</v>
      </c>
      <c r="E33" s="8" t="s">
        <v>214</v>
      </c>
      <c r="F33" s="27">
        <v>2010</v>
      </c>
      <c r="G33" s="36" t="s">
        <v>41</v>
      </c>
      <c r="H33" s="36" t="s">
        <v>78</v>
      </c>
      <c r="I33" s="68">
        <v>2.4768518518518516E-3</v>
      </c>
      <c r="J33" s="8" t="s">
        <v>44</v>
      </c>
      <c r="K33" s="8"/>
      <c r="L33" s="8" t="s">
        <v>142</v>
      </c>
      <c r="M33" s="8">
        <v>7</v>
      </c>
      <c r="N33" s="8"/>
      <c r="O33" s="44"/>
      <c r="P33" s="44"/>
    </row>
    <row r="34" spans="1:16">
      <c r="A34" s="8">
        <f t="shared" si="0"/>
        <v>20</v>
      </c>
      <c r="B34" s="8">
        <f t="shared" si="1"/>
        <v>20</v>
      </c>
      <c r="C34" s="8">
        <v>68</v>
      </c>
      <c r="D34" s="8" t="s">
        <v>166</v>
      </c>
      <c r="E34" s="8" t="s">
        <v>167</v>
      </c>
      <c r="F34" s="27">
        <v>2001</v>
      </c>
      <c r="G34" s="36" t="s">
        <v>41</v>
      </c>
      <c r="H34" s="36" t="s">
        <v>78</v>
      </c>
      <c r="I34" s="68">
        <v>2.5000000000000001E-3</v>
      </c>
      <c r="J34" s="8" t="s">
        <v>44</v>
      </c>
      <c r="K34" s="8"/>
      <c r="L34" s="8" t="s">
        <v>143</v>
      </c>
      <c r="M34" s="59">
        <v>1</v>
      </c>
      <c r="N34" s="8"/>
    </row>
    <row r="35" spans="1:16">
      <c r="A35" s="8">
        <f t="shared" si="0"/>
        <v>21</v>
      </c>
      <c r="B35" s="8">
        <f t="shared" si="1"/>
        <v>21</v>
      </c>
      <c r="C35" s="8">
        <v>81</v>
      </c>
      <c r="D35" s="8" t="s">
        <v>168</v>
      </c>
      <c r="E35" s="8" t="s">
        <v>133</v>
      </c>
      <c r="F35" s="27">
        <v>2001</v>
      </c>
      <c r="G35" s="36" t="s">
        <v>41</v>
      </c>
      <c r="H35" s="36" t="s">
        <v>78</v>
      </c>
      <c r="I35" s="68">
        <v>2.5115740740740741E-3</v>
      </c>
      <c r="J35" s="8" t="s">
        <v>44</v>
      </c>
      <c r="K35" s="8"/>
      <c r="L35" s="8" t="s">
        <v>143</v>
      </c>
      <c r="M35" s="59">
        <v>2</v>
      </c>
      <c r="N35" s="8"/>
    </row>
    <row r="36" spans="1:16">
      <c r="A36" s="8">
        <f t="shared" si="0"/>
        <v>22</v>
      </c>
      <c r="B36" s="8">
        <f t="shared" si="1"/>
        <v>22</v>
      </c>
      <c r="C36" s="8">
        <v>84</v>
      </c>
      <c r="D36" s="8" t="s">
        <v>77</v>
      </c>
      <c r="E36" s="8" t="s">
        <v>206</v>
      </c>
      <c r="F36" s="27">
        <v>2005</v>
      </c>
      <c r="G36" s="36" t="s">
        <v>41</v>
      </c>
      <c r="H36" s="36" t="s">
        <v>78</v>
      </c>
      <c r="I36" s="68">
        <v>2.5694444444444445E-3</v>
      </c>
      <c r="J36" s="8" t="s">
        <v>44</v>
      </c>
      <c r="K36" s="8"/>
      <c r="L36" s="8" t="s">
        <v>141</v>
      </c>
      <c r="M36" s="8">
        <v>7</v>
      </c>
      <c r="N36" s="8"/>
    </row>
    <row r="37" spans="1:16">
      <c r="A37" s="8">
        <f t="shared" si="0"/>
        <v>23</v>
      </c>
      <c r="B37" s="8">
        <f t="shared" si="1"/>
        <v>23</v>
      </c>
      <c r="C37" s="8">
        <v>73</v>
      </c>
      <c r="D37" s="8" t="s">
        <v>226</v>
      </c>
      <c r="E37" s="8" t="s">
        <v>227</v>
      </c>
      <c r="F37" s="27">
        <v>2008</v>
      </c>
      <c r="G37" s="36" t="s">
        <v>41</v>
      </c>
      <c r="H37" s="36" t="s">
        <v>78</v>
      </c>
      <c r="I37" s="68">
        <v>2.5925925925925925E-3</v>
      </c>
      <c r="J37" s="8" t="s">
        <v>44</v>
      </c>
      <c r="K37" s="8"/>
      <c r="L37" s="8" t="s">
        <v>142</v>
      </c>
      <c r="M37" s="8">
        <v>8</v>
      </c>
      <c r="N37" s="8"/>
    </row>
    <row r="38" spans="1:16">
      <c r="A38" s="8">
        <f t="shared" si="0"/>
        <v>24</v>
      </c>
      <c r="B38" s="8">
        <f t="shared" si="1"/>
        <v>24</v>
      </c>
      <c r="C38" s="8">
        <v>93</v>
      </c>
      <c r="D38" s="8" t="s">
        <v>209</v>
      </c>
      <c r="E38" s="8" t="s">
        <v>194</v>
      </c>
      <c r="F38" s="27">
        <v>2007</v>
      </c>
      <c r="G38" s="36" t="s">
        <v>41</v>
      </c>
      <c r="H38" s="36" t="s">
        <v>78</v>
      </c>
      <c r="I38" s="68">
        <v>2.615740740740741E-3</v>
      </c>
      <c r="J38" s="8" t="s">
        <v>44</v>
      </c>
      <c r="K38" s="8"/>
      <c r="L38" s="8" t="s">
        <v>142</v>
      </c>
      <c r="M38" s="8">
        <v>9</v>
      </c>
      <c r="N38" s="8"/>
    </row>
    <row r="39" spans="1:16">
      <c r="A39" s="8">
        <f t="shared" si="0"/>
        <v>25</v>
      </c>
      <c r="B39" s="8">
        <f t="shared" si="1"/>
        <v>25</v>
      </c>
      <c r="C39" s="8">
        <v>87</v>
      </c>
      <c r="D39" s="8" t="s">
        <v>213</v>
      </c>
      <c r="E39" s="8" t="s">
        <v>124</v>
      </c>
      <c r="F39" s="27">
        <v>2009</v>
      </c>
      <c r="G39" s="36" t="s">
        <v>41</v>
      </c>
      <c r="H39" s="36" t="s">
        <v>78</v>
      </c>
      <c r="I39" s="68">
        <v>2.7314814814814819E-3</v>
      </c>
      <c r="J39" s="8" t="s">
        <v>44</v>
      </c>
      <c r="K39" s="8"/>
      <c r="L39" s="8" t="s">
        <v>142</v>
      </c>
      <c r="M39" s="8">
        <v>10</v>
      </c>
      <c r="N39" s="8"/>
    </row>
    <row r="40" spans="1:16">
      <c r="A40" s="8">
        <f t="shared" si="0"/>
        <v>26</v>
      </c>
      <c r="B40" s="8">
        <f t="shared" si="1"/>
        <v>26</v>
      </c>
      <c r="C40" s="8">
        <v>78</v>
      </c>
      <c r="D40" s="8" t="s">
        <v>212</v>
      </c>
      <c r="E40" s="8" t="s">
        <v>206</v>
      </c>
      <c r="F40" s="27">
        <v>2009</v>
      </c>
      <c r="G40" s="36" t="s">
        <v>41</v>
      </c>
      <c r="H40" s="36" t="s">
        <v>78</v>
      </c>
      <c r="I40" s="68">
        <v>2.7546296296296294E-3</v>
      </c>
      <c r="J40" s="8" t="s">
        <v>44</v>
      </c>
      <c r="K40" s="8"/>
      <c r="L40" s="8" t="s">
        <v>142</v>
      </c>
      <c r="M40" s="8">
        <v>11</v>
      </c>
      <c r="N40" s="8"/>
    </row>
    <row r="41" spans="1:16">
      <c r="A41" s="8">
        <f t="shared" si="0"/>
        <v>27</v>
      </c>
      <c r="B41" s="8">
        <f t="shared" si="1"/>
        <v>27</v>
      </c>
      <c r="C41" s="8">
        <v>80</v>
      </c>
      <c r="D41" s="8" t="s">
        <v>164</v>
      </c>
      <c r="E41" s="8" t="s">
        <v>165</v>
      </c>
      <c r="F41" s="27">
        <v>2004</v>
      </c>
      <c r="G41" s="36" t="s">
        <v>41</v>
      </c>
      <c r="H41" s="36" t="s">
        <v>78</v>
      </c>
      <c r="I41" s="68">
        <v>2.7662037037037034E-3</v>
      </c>
      <c r="J41" s="8" t="s">
        <v>44</v>
      </c>
      <c r="K41" s="8"/>
      <c r="L41" s="8" t="s">
        <v>141</v>
      </c>
      <c r="M41" s="8">
        <v>8</v>
      </c>
      <c r="N41" s="8"/>
    </row>
    <row r="42" spans="1:16">
      <c r="I42" s="1"/>
    </row>
  </sheetData>
  <sortState ref="A15:N41">
    <sortCondition ref="I15"/>
  </sortState>
  <mergeCells count="1">
    <mergeCell ref="B5:C5"/>
  </mergeCells>
  <conditionalFormatting sqref="N15:N41">
    <cfRule type="cellIs" dxfId="7" priority="16" operator="equal">
      <formula>1</formula>
    </cfRule>
  </conditionalFormatting>
  <conditionalFormatting sqref="N15:N41">
    <cfRule type="cellIs" dxfId="6" priority="15" operator="equal">
      <formula>2</formula>
    </cfRule>
  </conditionalFormatting>
  <conditionalFormatting sqref="N15:N41">
    <cfRule type="cellIs" dxfId="5" priority="14" operator="equal">
      <formula>1</formula>
    </cfRule>
  </conditionalFormatting>
  <conditionalFormatting sqref="N15:N41">
    <cfRule type="cellIs" dxfId="4" priority="13" operator="equal">
      <formula>2</formula>
    </cfRule>
  </conditionalFormatting>
  <conditionalFormatting sqref="N15:N41">
    <cfRule type="cellIs" dxfId="3" priority="12" operator="equal">
      <formula>3</formula>
    </cfRule>
  </conditionalFormatting>
  <conditionalFormatting sqref="N15:N41">
    <cfRule type="cellIs" dxfId="2" priority="9" operator="equal">
      <formula>3</formula>
    </cfRule>
    <cfRule type="cellIs" dxfId="1" priority="10" operator="equal">
      <formula>2</formula>
    </cfRule>
    <cfRule type="cellIs" dxfId="0" priority="11" operator="equal">
      <formula>1</formula>
    </cfRule>
  </conditionalFormatting>
  <pageMargins left="0.7" right="0.7" top="0.75" bottom="0.75" header="0.3" footer="0.3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E37" sqref="E37"/>
    </sheetView>
  </sheetViews>
  <sheetFormatPr defaultRowHeight="15"/>
  <cols>
    <col min="2" max="2" width="17" customWidth="1"/>
    <col min="3" max="3" width="13" customWidth="1"/>
    <col min="4" max="4" width="17.85546875" customWidth="1"/>
    <col min="5" max="5" width="15.28515625" customWidth="1"/>
    <col min="6" max="6" width="21.28515625" customWidth="1"/>
    <col min="7" max="7" width="20.140625" customWidth="1"/>
  </cols>
  <sheetData>
    <row r="1" spans="1:7">
      <c r="A1" s="4" t="s">
        <v>146</v>
      </c>
      <c r="B1" s="56" t="s">
        <v>148</v>
      </c>
      <c r="C1" s="57" t="s">
        <v>154</v>
      </c>
      <c r="D1" s="56" t="s">
        <v>149</v>
      </c>
      <c r="E1" s="58" t="s">
        <v>151</v>
      </c>
      <c r="F1" s="57" t="s">
        <v>150</v>
      </c>
      <c r="G1" s="58" t="s">
        <v>217</v>
      </c>
    </row>
    <row r="2" spans="1:7">
      <c r="B2" s="53" t="s">
        <v>2</v>
      </c>
      <c r="C2" s="54" t="s">
        <v>3</v>
      </c>
      <c r="D2" s="53" t="s">
        <v>2</v>
      </c>
      <c r="E2" s="55" t="s">
        <v>3</v>
      </c>
      <c r="F2" s="54" t="s">
        <v>2</v>
      </c>
      <c r="G2" s="55" t="s">
        <v>3</v>
      </c>
    </row>
    <row r="3" spans="1:7">
      <c r="B3" s="52" t="s">
        <v>127</v>
      </c>
      <c r="C3" s="10" t="s">
        <v>128</v>
      </c>
      <c r="D3" s="52" t="s">
        <v>125</v>
      </c>
      <c r="E3" s="62" t="s">
        <v>126</v>
      </c>
      <c r="F3" s="10" t="s">
        <v>121</v>
      </c>
      <c r="G3" s="62" t="s">
        <v>122</v>
      </c>
    </row>
    <row r="4" spans="1:7">
      <c r="B4" s="52" t="s">
        <v>129</v>
      </c>
      <c r="C4" s="10" t="s">
        <v>130</v>
      </c>
      <c r="D4" s="52" t="s">
        <v>164</v>
      </c>
      <c r="E4" s="62" t="s">
        <v>165</v>
      </c>
      <c r="F4" s="10" t="s">
        <v>123</v>
      </c>
      <c r="G4" s="62" t="s">
        <v>124</v>
      </c>
    </row>
    <row r="5" spans="1:7">
      <c r="B5" s="52" t="s">
        <v>132</v>
      </c>
      <c r="C5" s="10" t="s">
        <v>133</v>
      </c>
      <c r="D5" s="52" t="s">
        <v>198</v>
      </c>
      <c r="E5" s="62" t="s">
        <v>199</v>
      </c>
      <c r="F5" s="10" t="s">
        <v>131</v>
      </c>
      <c r="G5" s="62" t="s">
        <v>122</v>
      </c>
    </row>
    <row r="6" spans="1:7">
      <c r="B6" s="52" t="s">
        <v>208</v>
      </c>
      <c r="C6" s="10" t="s">
        <v>197</v>
      </c>
      <c r="D6" s="52" t="s">
        <v>215</v>
      </c>
      <c r="E6" s="62" t="s">
        <v>124</v>
      </c>
      <c r="F6" s="10" t="s">
        <v>166</v>
      </c>
      <c r="G6" s="62" t="s">
        <v>167</v>
      </c>
    </row>
    <row r="7" spans="1:7">
      <c r="B7" s="52" t="s">
        <v>209</v>
      </c>
      <c r="C7" s="10" t="s">
        <v>194</v>
      </c>
      <c r="D7" s="52" t="s">
        <v>200</v>
      </c>
      <c r="E7" s="62" t="s">
        <v>201</v>
      </c>
      <c r="F7" s="10" t="s">
        <v>168</v>
      </c>
      <c r="G7" s="62" t="s">
        <v>133</v>
      </c>
    </row>
    <row r="8" spans="1:7">
      <c r="B8" s="52" t="s">
        <v>192</v>
      </c>
      <c r="C8" s="10" t="s">
        <v>210</v>
      </c>
      <c r="D8" s="52" t="s">
        <v>202</v>
      </c>
      <c r="E8" s="62" t="s">
        <v>203</v>
      </c>
      <c r="F8" s="10" t="s">
        <v>77</v>
      </c>
      <c r="G8" s="62" t="s">
        <v>79</v>
      </c>
    </row>
    <row r="9" spans="1:7">
      <c r="B9" s="52" t="s">
        <v>212</v>
      </c>
      <c r="C9" s="10" t="s">
        <v>206</v>
      </c>
      <c r="D9" s="52" t="s">
        <v>204</v>
      </c>
      <c r="E9" s="62" t="s">
        <v>205</v>
      </c>
      <c r="F9" s="10" t="s">
        <v>80</v>
      </c>
      <c r="G9" s="62" t="s">
        <v>124</v>
      </c>
    </row>
    <row r="10" spans="1:7">
      <c r="B10" s="52" t="s">
        <v>213</v>
      </c>
      <c r="C10" s="10" t="s">
        <v>124</v>
      </c>
      <c r="D10" s="52" t="s">
        <v>77</v>
      </c>
      <c r="E10" s="62" t="s">
        <v>206</v>
      </c>
      <c r="F10" s="10" t="s">
        <v>192</v>
      </c>
      <c r="G10" s="62" t="s">
        <v>133</v>
      </c>
    </row>
    <row r="11" spans="1:7">
      <c r="B11" s="52" t="s">
        <v>196</v>
      </c>
      <c r="C11" s="10" t="s">
        <v>214</v>
      </c>
      <c r="D11" s="52" t="s">
        <v>207</v>
      </c>
      <c r="E11" s="62" t="s">
        <v>124</v>
      </c>
      <c r="F11" s="10" t="s">
        <v>193</v>
      </c>
      <c r="G11" s="62" t="s">
        <v>194</v>
      </c>
    </row>
    <row r="12" spans="1:7">
      <c r="B12" s="52" t="s">
        <v>215</v>
      </c>
      <c r="C12" s="10" t="s">
        <v>216</v>
      </c>
      <c r="D12" s="52" t="s">
        <v>134</v>
      </c>
      <c r="E12" s="62" t="s">
        <v>135</v>
      </c>
      <c r="F12" s="10" t="s">
        <v>192</v>
      </c>
      <c r="G12" s="62" t="s">
        <v>195</v>
      </c>
    </row>
    <row r="13" spans="1:7">
      <c r="B13" s="52" t="s">
        <v>209</v>
      </c>
      <c r="C13" s="10" t="s">
        <v>214</v>
      </c>
      <c r="D13" s="52" t="s">
        <v>211</v>
      </c>
      <c r="E13" s="62" t="s">
        <v>165</v>
      </c>
      <c r="F13" s="10" t="s">
        <v>74</v>
      </c>
      <c r="G13" s="62" t="s">
        <v>75</v>
      </c>
    </row>
    <row r="14" spans="1:7">
      <c r="B14" s="46"/>
      <c r="C14" s="47"/>
      <c r="D14" s="52" t="s">
        <v>136</v>
      </c>
      <c r="E14" s="62" t="s">
        <v>79</v>
      </c>
      <c r="F14" s="10" t="s">
        <v>196</v>
      </c>
      <c r="G14" s="62" t="s">
        <v>197</v>
      </c>
    </row>
    <row r="15" spans="1:7" ht="15.75" thickBot="1">
      <c r="B15" s="49"/>
      <c r="C15" s="50"/>
      <c r="D15" s="49"/>
      <c r="E15" s="51"/>
      <c r="F15" s="50"/>
      <c r="G15" s="51"/>
    </row>
    <row r="16" spans="1:7">
      <c r="A16" s="63" t="s">
        <v>145</v>
      </c>
      <c r="B16" s="56" t="s">
        <v>144</v>
      </c>
      <c r="C16" s="57" t="s">
        <v>152</v>
      </c>
      <c r="D16" s="56" t="s">
        <v>149</v>
      </c>
      <c r="E16" s="58" t="s">
        <v>153</v>
      </c>
      <c r="F16" s="57" t="s">
        <v>150</v>
      </c>
      <c r="G16" s="58" t="s">
        <v>218</v>
      </c>
    </row>
    <row r="17" spans="1:7">
      <c r="A17" s="64"/>
      <c r="B17" s="53" t="s">
        <v>2</v>
      </c>
      <c r="C17" s="54" t="s">
        <v>3</v>
      </c>
      <c r="D17" s="53" t="s">
        <v>2</v>
      </c>
      <c r="E17" s="55" t="s">
        <v>3</v>
      </c>
      <c r="F17" s="54" t="s">
        <v>2</v>
      </c>
      <c r="G17" s="55" t="s">
        <v>3</v>
      </c>
    </row>
    <row r="18" spans="1:7">
      <c r="A18" s="65"/>
      <c r="B18" s="52" t="s">
        <v>102</v>
      </c>
      <c r="C18" s="10" t="s">
        <v>103</v>
      </c>
      <c r="D18" s="52" t="s">
        <v>110</v>
      </c>
      <c r="E18" s="62" t="s">
        <v>50</v>
      </c>
      <c r="F18" s="10" t="s">
        <v>112</v>
      </c>
      <c r="G18" s="62" t="s">
        <v>45</v>
      </c>
    </row>
    <row r="19" spans="1:7">
      <c r="A19" s="65"/>
      <c r="B19" s="52" t="s">
        <v>108</v>
      </c>
      <c r="C19" s="10" t="s">
        <v>109</v>
      </c>
      <c r="D19" s="52" t="s">
        <v>114</v>
      </c>
      <c r="E19" s="62" t="s">
        <v>28</v>
      </c>
      <c r="F19" s="10" t="s">
        <v>113</v>
      </c>
      <c r="G19" s="62" t="s">
        <v>109</v>
      </c>
    </row>
    <row r="20" spans="1:7">
      <c r="A20" s="65"/>
      <c r="B20" s="52" t="s">
        <v>111</v>
      </c>
      <c r="C20" s="10" t="s">
        <v>35</v>
      </c>
      <c r="D20" s="52" t="s">
        <v>115</v>
      </c>
      <c r="E20" s="62" t="s">
        <v>116</v>
      </c>
      <c r="F20" s="10" t="s">
        <v>117</v>
      </c>
      <c r="G20" s="62" t="s">
        <v>118</v>
      </c>
    </row>
    <row r="21" spans="1:7">
      <c r="A21" s="65"/>
      <c r="B21" s="52" t="s">
        <v>156</v>
      </c>
      <c r="C21" s="10" t="s">
        <v>157</v>
      </c>
      <c r="D21" s="52" t="s">
        <v>119</v>
      </c>
      <c r="E21" s="62" t="s">
        <v>116</v>
      </c>
      <c r="F21" s="10" t="s">
        <v>170</v>
      </c>
      <c r="G21" s="62" t="s">
        <v>157</v>
      </c>
    </row>
    <row r="22" spans="1:7">
      <c r="A22" s="65"/>
      <c r="B22" s="52" t="s">
        <v>158</v>
      </c>
      <c r="C22" s="10" t="s">
        <v>159</v>
      </c>
      <c r="D22" s="52" t="s">
        <v>120</v>
      </c>
      <c r="E22" s="62" t="s">
        <v>118</v>
      </c>
      <c r="F22" s="10" t="s">
        <v>171</v>
      </c>
      <c r="G22" s="62" t="s">
        <v>118</v>
      </c>
    </row>
    <row r="23" spans="1:7">
      <c r="A23" s="65"/>
      <c r="B23" s="52" t="s">
        <v>160</v>
      </c>
      <c r="C23" s="10" t="s">
        <v>109</v>
      </c>
      <c r="D23" s="52" t="s">
        <v>163</v>
      </c>
      <c r="E23" s="62" t="s">
        <v>59</v>
      </c>
      <c r="F23" s="10" t="s">
        <v>85</v>
      </c>
      <c r="G23" s="62" t="s">
        <v>172</v>
      </c>
    </row>
    <row r="24" spans="1:7">
      <c r="A24" s="65"/>
      <c r="B24" s="52" t="s">
        <v>161</v>
      </c>
      <c r="C24" s="10" t="s">
        <v>162</v>
      </c>
      <c r="D24" s="52" t="s">
        <v>177</v>
      </c>
      <c r="E24" s="62" t="s">
        <v>178</v>
      </c>
      <c r="F24" s="10" t="s">
        <v>173</v>
      </c>
      <c r="G24" s="62" t="s">
        <v>32</v>
      </c>
    </row>
    <row r="25" spans="1:7">
      <c r="A25" s="65"/>
      <c r="B25" s="52" t="s">
        <v>186</v>
      </c>
      <c r="C25" s="10" t="s">
        <v>32</v>
      </c>
      <c r="D25" s="52" t="s">
        <v>179</v>
      </c>
      <c r="E25" s="62" t="s">
        <v>180</v>
      </c>
      <c r="F25" s="10" t="s">
        <v>174</v>
      </c>
      <c r="G25" s="62" t="s">
        <v>32</v>
      </c>
    </row>
    <row r="26" spans="1:7">
      <c r="A26" s="65"/>
      <c r="B26" s="52" t="s">
        <v>94</v>
      </c>
      <c r="C26" s="10" t="s">
        <v>118</v>
      </c>
      <c r="D26" s="52" t="s">
        <v>181</v>
      </c>
      <c r="E26" s="62" t="s">
        <v>182</v>
      </c>
      <c r="F26" s="10" t="s">
        <v>92</v>
      </c>
      <c r="G26" s="62" t="s">
        <v>93</v>
      </c>
    </row>
    <row r="27" spans="1:7">
      <c r="A27" s="65"/>
      <c r="B27" s="52" t="s">
        <v>187</v>
      </c>
      <c r="C27" s="10" t="s">
        <v>59</v>
      </c>
      <c r="D27" s="52" t="s">
        <v>107</v>
      </c>
      <c r="E27" s="62" t="s">
        <v>93</v>
      </c>
      <c r="F27" s="10" t="s">
        <v>175</v>
      </c>
      <c r="G27" s="62" t="s">
        <v>176</v>
      </c>
    </row>
    <row r="28" spans="1:7">
      <c r="A28" s="65"/>
      <c r="B28" s="52" t="s">
        <v>188</v>
      </c>
      <c r="C28" s="10" t="s">
        <v>176</v>
      </c>
      <c r="D28" s="52" t="s">
        <v>183</v>
      </c>
      <c r="E28" s="62" t="s">
        <v>180</v>
      </c>
      <c r="F28" s="10" t="s">
        <v>94</v>
      </c>
      <c r="G28" s="62" t="s">
        <v>50</v>
      </c>
    </row>
    <row r="29" spans="1:7">
      <c r="A29" s="65"/>
      <c r="B29" s="52" t="s">
        <v>189</v>
      </c>
      <c r="C29" s="10" t="s">
        <v>190</v>
      </c>
      <c r="D29" s="52" t="s">
        <v>184</v>
      </c>
      <c r="E29" s="62" t="s">
        <v>185</v>
      </c>
      <c r="F29" s="47"/>
      <c r="G29" s="48"/>
    </row>
    <row r="30" spans="1:7" ht="15.75" thickBot="1">
      <c r="A30" s="66"/>
      <c r="B30" s="49"/>
      <c r="C30" s="50"/>
      <c r="D30" s="49"/>
      <c r="E30" s="51"/>
      <c r="F30" s="50"/>
      <c r="G30" s="51"/>
    </row>
    <row r="31" spans="1:7" ht="15.75" thickBot="1"/>
    <row r="32" spans="1:7">
      <c r="A32" s="56" t="s">
        <v>54</v>
      </c>
      <c r="B32" s="45" t="s">
        <v>144</v>
      </c>
      <c r="C32" s="45" t="s">
        <v>155</v>
      </c>
      <c r="D32" s="60"/>
    </row>
    <row r="33" spans="1:4" ht="15.75" thickBot="1">
      <c r="A33" s="49"/>
      <c r="B33" s="50" t="s">
        <v>147</v>
      </c>
      <c r="C33" s="50"/>
      <c r="D33" s="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10 000 м</vt:lpstr>
      <vt:lpstr>1 000 м</vt:lpstr>
      <vt:lpstr>800 м</vt:lpstr>
      <vt:lpstr>Забеги</vt:lpstr>
      <vt:lpstr>'1 000 м'!Область_печати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Вашков</cp:lastModifiedBy>
  <cp:lastPrinted>2018-05-26T12:26:16Z</cp:lastPrinted>
  <dcterms:created xsi:type="dcterms:W3CDTF">2014-01-16T18:32:51Z</dcterms:created>
  <dcterms:modified xsi:type="dcterms:W3CDTF">2018-05-26T17:18:50Z</dcterms:modified>
</cp:coreProperties>
</file>