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8" yWindow="48" windowWidth="13380" windowHeight="433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56" i="1" l="1"/>
  <c r="Q48" i="1"/>
  <c r="Q46" i="1"/>
  <c r="Q44" i="1"/>
  <c r="AA24" i="1" l="1"/>
  <c r="AE39" i="1"/>
  <c r="AE32" i="1"/>
  <c r="AE30" i="1"/>
  <c r="AE28" i="1"/>
  <c r="AE26" i="1"/>
  <c r="AE24" i="1"/>
  <c r="AE22" i="1"/>
  <c r="AE20" i="1"/>
  <c r="AE18" i="1"/>
  <c r="AE16" i="1"/>
  <c r="AE14" i="1"/>
  <c r="AE12" i="1"/>
  <c r="AE10" i="1"/>
  <c r="AE8" i="1"/>
  <c r="C12" i="2"/>
  <c r="C10" i="2"/>
  <c r="C2" i="2"/>
  <c r="C9" i="2"/>
  <c r="C6" i="2"/>
  <c r="C8" i="2"/>
  <c r="C7" i="2"/>
  <c r="C13" i="2"/>
  <c r="C11" i="2"/>
  <c r="C3" i="2"/>
  <c r="C5" i="2"/>
  <c r="C4" i="2"/>
  <c r="C1" i="2"/>
  <c r="X21" i="1"/>
  <c r="K75" i="1"/>
  <c r="J75" i="1"/>
  <c r="I75" i="1"/>
  <c r="H75" i="1"/>
  <c r="G75" i="1"/>
  <c r="K70" i="1"/>
  <c r="J70" i="1"/>
  <c r="I70" i="1"/>
  <c r="H70" i="1"/>
  <c r="G70" i="1"/>
  <c r="K68" i="1"/>
  <c r="J68" i="1"/>
  <c r="I68" i="1"/>
  <c r="H68" i="1"/>
  <c r="G68" i="1"/>
  <c r="K66" i="1"/>
  <c r="J66" i="1"/>
  <c r="I66" i="1"/>
  <c r="H66" i="1"/>
  <c r="G66" i="1"/>
  <c r="K64" i="1"/>
  <c r="J64" i="1"/>
  <c r="I64" i="1"/>
  <c r="H64" i="1"/>
  <c r="G64" i="1"/>
  <c r="K62" i="1"/>
  <c r="J62" i="1"/>
  <c r="I62" i="1"/>
  <c r="H62" i="1"/>
  <c r="G62" i="1"/>
  <c r="Q57" i="1"/>
  <c r="P57" i="1"/>
  <c r="O57" i="1"/>
  <c r="N57" i="1"/>
  <c r="M57" i="1"/>
  <c r="L57" i="1"/>
  <c r="K57" i="1"/>
  <c r="J57" i="1"/>
  <c r="I57" i="1"/>
  <c r="H57" i="1"/>
  <c r="G57" i="1"/>
  <c r="Q49" i="1"/>
  <c r="P49" i="1"/>
  <c r="O49" i="1"/>
  <c r="N49" i="1"/>
  <c r="M49" i="1"/>
  <c r="L49" i="1"/>
  <c r="K49" i="1"/>
  <c r="J49" i="1"/>
  <c r="I49" i="1"/>
  <c r="H49" i="1"/>
  <c r="G49" i="1"/>
  <c r="Q47" i="1"/>
  <c r="P47" i="1"/>
  <c r="O47" i="1"/>
  <c r="N47" i="1"/>
  <c r="M47" i="1"/>
  <c r="L47" i="1"/>
  <c r="K47" i="1"/>
  <c r="J47" i="1"/>
  <c r="I47" i="1"/>
  <c r="H47" i="1"/>
  <c r="G47" i="1"/>
  <c r="Q45" i="1"/>
  <c r="P45" i="1"/>
  <c r="O45" i="1"/>
  <c r="N45" i="1"/>
  <c r="M45" i="1"/>
  <c r="L45" i="1"/>
  <c r="K45" i="1"/>
  <c r="J45" i="1"/>
  <c r="I45" i="1"/>
  <c r="H45" i="1"/>
  <c r="G45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AC21" i="1"/>
  <c r="AB21" i="1"/>
  <c r="AA21" i="1"/>
  <c r="Z21" i="1"/>
  <c r="Y21" i="1"/>
  <c r="V21" i="1"/>
  <c r="U21" i="1"/>
  <c r="T21" i="1"/>
  <c r="R21" i="1"/>
  <c r="Q21" i="1"/>
  <c r="P21" i="1"/>
  <c r="O21" i="1"/>
  <c r="N21" i="1"/>
  <c r="M21" i="1"/>
  <c r="L21" i="1"/>
  <c r="K21" i="1"/>
  <c r="J21" i="1"/>
  <c r="I21" i="1"/>
  <c r="H21" i="1"/>
  <c r="G21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S21" i="1" l="1"/>
  <c r="W21" i="1"/>
</calcChain>
</file>

<file path=xl/sharedStrings.xml><?xml version="1.0" encoding="utf-8"?>
<sst xmlns="http://schemas.openxmlformats.org/spreadsheetml/2006/main" count="234" uniqueCount="105">
  <si>
    <t>Отдел по физической культуре и спорту Администрации городского округа Красноуфимск Свердловская региональная общественная организация Клуб бега «УРАЛ-100»</t>
  </si>
  <si>
    <t>Красноуфимск, МБУ КСК «Центральный»</t>
  </si>
  <si>
    <t>12.00 час</t>
  </si>
  <si>
    <t>круг</t>
  </si>
  <si>
    <t>367 м</t>
  </si>
  <si>
    <t>М</t>
  </si>
  <si>
    <t>№</t>
  </si>
  <si>
    <t>ГР</t>
  </si>
  <si>
    <t>1 час</t>
  </si>
  <si>
    <t>2 час</t>
  </si>
  <si>
    <t>3 час</t>
  </si>
  <si>
    <t>4 час</t>
  </si>
  <si>
    <t>5 час</t>
  </si>
  <si>
    <t>6 час</t>
  </si>
  <si>
    <t>7 час</t>
  </si>
  <si>
    <t>8 час</t>
  </si>
  <si>
    <t>9 час</t>
  </si>
  <si>
    <t>10 час</t>
  </si>
  <si>
    <t>11 час</t>
  </si>
  <si>
    <t>12 час</t>
  </si>
  <si>
    <t>13 час</t>
  </si>
  <si>
    <t>14 час</t>
  </si>
  <si>
    <t>15 час</t>
  </si>
  <si>
    <t>16 час</t>
  </si>
  <si>
    <t>17 час</t>
  </si>
  <si>
    <t>18 час</t>
  </si>
  <si>
    <t>19 час</t>
  </si>
  <si>
    <t>20 час</t>
  </si>
  <si>
    <t>21 час</t>
  </si>
  <si>
    <t>22 час</t>
  </si>
  <si>
    <t>23 час</t>
  </si>
  <si>
    <t>24 час</t>
  </si>
  <si>
    <t>метры</t>
  </si>
  <si>
    <t>ВСЕГО</t>
  </si>
  <si>
    <t>2р</t>
  </si>
  <si>
    <t>Москва</t>
  </si>
  <si>
    <t>Парсек</t>
  </si>
  <si>
    <t>1р</t>
  </si>
  <si>
    <t>Дюкин Василий</t>
  </si>
  <si>
    <t>Канаш</t>
  </si>
  <si>
    <t>Екатеринбург</t>
  </si>
  <si>
    <t>Урал-100</t>
  </si>
  <si>
    <t>Кондрахин Вячеслав</t>
  </si>
  <si>
    <t>Сысерть</t>
  </si>
  <si>
    <t>Всего</t>
  </si>
  <si>
    <t>Пермь</t>
  </si>
  <si>
    <t>Techno Run</t>
  </si>
  <si>
    <t>Каримов Зафар</t>
  </si>
  <si>
    <t>Красноуфимск</t>
  </si>
  <si>
    <t>мсмк</t>
  </si>
  <si>
    <t>Захарченко Игорь</t>
  </si>
  <si>
    <t>3р</t>
  </si>
  <si>
    <t>Первоуральск</t>
  </si>
  <si>
    <t>Гепард - Урал-100</t>
  </si>
  <si>
    <t>Рагозин Валерий</t>
  </si>
  <si>
    <t>Ханты-Мансийск</t>
  </si>
  <si>
    <t>ProBegTeam</t>
  </si>
  <si>
    <t>Главный судья:</t>
  </si>
  <si>
    <t>Главный секретарь:</t>
  </si>
  <si>
    <t>III легкоатлетический пробег «СУТКИ УРАЛА», посвященный Дню города Красноуфимск, Чемпионат Свердловской области по суточному бегу</t>
  </si>
  <si>
    <t>29-30 июня 2018 года</t>
  </si>
  <si>
    <t xml:space="preserve">Казанцев Андрей </t>
  </si>
  <si>
    <t>село Шилкинское</t>
  </si>
  <si>
    <t xml:space="preserve">Желтышев Егор </t>
  </si>
  <si>
    <t xml:space="preserve">Смольников Максим </t>
  </si>
  <si>
    <t>Полевской</t>
  </si>
  <si>
    <t>МЧС России</t>
  </si>
  <si>
    <t>ПАРСЕК</t>
  </si>
  <si>
    <t xml:space="preserve">Ившин Олег </t>
  </si>
  <si>
    <t xml:space="preserve">Бородулин Евгений </t>
  </si>
  <si>
    <t xml:space="preserve">Дмитриев Станислав </t>
  </si>
  <si>
    <t>Гилев Михаил</t>
  </si>
  <si>
    <t>Коломеец Олег</t>
  </si>
  <si>
    <t xml:space="preserve">Ельцов Александр </t>
  </si>
  <si>
    <t>Адаменко Иван</t>
  </si>
  <si>
    <t>не стартовал</t>
  </si>
  <si>
    <t xml:space="preserve">Удовиченко Анна </t>
  </si>
  <si>
    <t xml:space="preserve">Годов Никита </t>
  </si>
  <si>
    <t>Елань</t>
  </si>
  <si>
    <t>Фесик Алексей</t>
  </si>
  <si>
    <t>Набережные Челны</t>
  </si>
  <si>
    <t>Италмас</t>
  </si>
  <si>
    <t>Юрчага Якуб</t>
  </si>
  <si>
    <t>Марамзино</t>
  </si>
  <si>
    <t>Мush клуб Урала</t>
  </si>
  <si>
    <t xml:space="preserve">Фесик Любовь </t>
  </si>
  <si>
    <t>Вяткин Юрий</t>
  </si>
  <si>
    <t>Крючков Сергей</t>
  </si>
  <si>
    <t>п.Ачит</t>
  </si>
  <si>
    <t>Лыжник</t>
  </si>
  <si>
    <t xml:space="preserve">Стахеев Роман </t>
  </si>
  <si>
    <t>п. Ачит</t>
  </si>
  <si>
    <t xml:space="preserve">Юдин Владимир </t>
  </si>
  <si>
    <t>Красноуфимский</t>
  </si>
  <si>
    <t>Кошелев Алексей</t>
  </si>
  <si>
    <t>Володченко Татьяна</t>
  </si>
  <si>
    <t>6 часов ЖЕНЩИНЫ</t>
  </si>
  <si>
    <t>6 часов МУЖЧИНЫ</t>
  </si>
  <si>
    <t>12 часов ЖЕНЩИНЫ</t>
  </si>
  <si>
    <t>12 часов МУЖЧИНЫ</t>
  </si>
  <si>
    <t>24 часа ЖЕНЩИНЫ</t>
  </si>
  <si>
    <t>24 часа МУЖЧИНЫ</t>
  </si>
  <si>
    <t>Фамилия, Имя</t>
  </si>
  <si>
    <t>Город</t>
  </si>
  <si>
    <t>ручной хронометраж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</si>
</sst>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3"/>
  <sheetViews>
    <sheetView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H22" sqref="H22"/>
    </sheetView>
  </sheetViews>
  <sheetFormatPr defaultColWidth="8.6640625" defaultRowHeight="14.4" x14ac:dyDescent="0.3"/>
  <cols>
    <col min="1" max="1" width="2.88671875" style="3" bestFit="1" customWidth="1"/>
    <col min="2" max="2" width="5.5546875" style="3" customWidth="1"/>
    <col min="3" max="3" width="23.109375" style="3" bestFit="1" customWidth="1"/>
    <col min="4" max="4" width="8.6640625" style="7"/>
    <col min="5" max="5" width="18.44140625" style="10" bestFit="1" customWidth="1"/>
    <col min="6" max="6" width="8.6640625" style="7"/>
    <col min="7" max="7" width="9.44140625" style="7" customWidth="1"/>
    <col min="8" max="8" width="9.109375" style="7" bestFit="1" customWidth="1"/>
    <col min="9" max="11" width="6" style="7" bestFit="1" customWidth="1"/>
    <col min="12" max="13" width="6.33203125" style="7" bestFit="1" customWidth="1"/>
    <col min="14" max="15" width="7" style="7" bestFit="1" customWidth="1"/>
    <col min="16" max="16" width="7.5546875" style="7" bestFit="1" customWidth="1"/>
    <col min="17" max="18" width="7" style="7" bestFit="1" customWidth="1"/>
    <col min="19" max="19" width="7.109375" style="7" bestFit="1" customWidth="1"/>
    <col min="20" max="22" width="7" style="7" bestFit="1" customWidth="1"/>
    <col min="23" max="24" width="7.5546875" style="7" bestFit="1" customWidth="1"/>
    <col min="25" max="26" width="7" style="7" bestFit="1" customWidth="1"/>
    <col min="27" max="27" width="7.5546875" style="7" bestFit="1" customWidth="1"/>
    <col min="28" max="28" width="7" style="7" bestFit="1" customWidth="1"/>
    <col min="29" max="29" width="7.5546875" style="7" bestFit="1" customWidth="1"/>
    <col min="30" max="30" width="7" style="7" bestFit="1" customWidth="1"/>
    <col min="31" max="31" width="7.109375" style="7" bestFit="1" customWidth="1"/>
    <col min="32" max="16384" width="8.6640625" style="3"/>
  </cols>
  <sheetData>
    <row r="1" spans="1:35" x14ac:dyDescent="0.3">
      <c r="A1" s="1"/>
      <c r="B1" s="2" t="s">
        <v>0</v>
      </c>
      <c r="D1" s="4"/>
      <c r="E1" s="8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5" x14ac:dyDescent="0.3">
      <c r="A2" s="1"/>
      <c r="B2" s="2" t="s">
        <v>59</v>
      </c>
      <c r="D2" s="4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5" x14ac:dyDescent="0.3">
      <c r="A3" s="1"/>
      <c r="B3" s="1"/>
      <c r="D3" s="4"/>
      <c r="E3" s="9" t="s">
        <v>1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5" x14ac:dyDescent="0.3">
      <c r="A4" s="1"/>
      <c r="B4" s="1"/>
      <c r="C4" s="1" t="s">
        <v>60</v>
      </c>
      <c r="D4" s="4"/>
      <c r="E4" s="8"/>
      <c r="F4" s="4"/>
      <c r="G4" s="4"/>
      <c r="H4" s="4" t="s">
        <v>2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5" ht="15" x14ac:dyDescent="0.25">
      <c r="A5" s="1"/>
      <c r="B5" s="1"/>
      <c r="C5" s="1"/>
      <c r="D5" s="4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5" x14ac:dyDescent="0.3">
      <c r="A6" s="1"/>
      <c r="B6" s="1"/>
      <c r="C6" s="1" t="s">
        <v>101</v>
      </c>
      <c r="D6" s="4"/>
      <c r="E6" s="8" t="s">
        <v>3</v>
      </c>
      <c r="F6" s="4" t="s">
        <v>4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5" x14ac:dyDescent="0.3">
      <c r="A7" s="12" t="s">
        <v>5</v>
      </c>
      <c r="B7" s="12" t="s">
        <v>6</v>
      </c>
      <c r="C7" s="12" t="s">
        <v>102</v>
      </c>
      <c r="D7" s="11" t="s">
        <v>7</v>
      </c>
      <c r="E7" s="13" t="s">
        <v>103</v>
      </c>
      <c r="F7" s="11" t="s">
        <v>8</v>
      </c>
      <c r="G7" s="14" t="s">
        <v>9</v>
      </c>
      <c r="H7" s="11" t="s">
        <v>10</v>
      </c>
      <c r="I7" s="14" t="s">
        <v>11</v>
      </c>
      <c r="J7" s="11" t="s">
        <v>12</v>
      </c>
      <c r="K7" s="15" t="s">
        <v>13</v>
      </c>
      <c r="L7" s="11" t="s">
        <v>14</v>
      </c>
      <c r="M7" s="14" t="s">
        <v>15</v>
      </c>
      <c r="N7" s="11" t="s">
        <v>16</v>
      </c>
      <c r="O7" s="14" t="s">
        <v>17</v>
      </c>
      <c r="P7" s="11" t="s">
        <v>18</v>
      </c>
      <c r="Q7" s="15" t="s">
        <v>19</v>
      </c>
      <c r="R7" s="11" t="s">
        <v>20</v>
      </c>
      <c r="S7" s="14" t="s">
        <v>21</v>
      </c>
      <c r="T7" s="11" t="s">
        <v>22</v>
      </c>
      <c r="U7" s="14" t="s">
        <v>23</v>
      </c>
      <c r="V7" s="11" t="s">
        <v>24</v>
      </c>
      <c r="W7" s="15" t="s">
        <v>25</v>
      </c>
      <c r="X7" s="11" t="s">
        <v>26</v>
      </c>
      <c r="Y7" s="14" t="s">
        <v>27</v>
      </c>
      <c r="Z7" s="11" t="s">
        <v>28</v>
      </c>
      <c r="AA7" s="14" t="s">
        <v>29</v>
      </c>
      <c r="AB7" s="11" t="s">
        <v>30</v>
      </c>
      <c r="AC7" s="15" t="s">
        <v>31</v>
      </c>
      <c r="AD7" s="15" t="s">
        <v>32</v>
      </c>
      <c r="AE7" s="15" t="s">
        <v>33</v>
      </c>
    </row>
    <row r="8" spans="1:35" x14ac:dyDescent="0.3">
      <c r="A8" s="16">
        <v>1</v>
      </c>
      <c r="B8" s="16">
        <v>1</v>
      </c>
      <c r="C8" s="16" t="s">
        <v>61</v>
      </c>
      <c r="D8" s="11">
        <v>1962</v>
      </c>
      <c r="E8" s="13" t="s">
        <v>62</v>
      </c>
      <c r="F8" s="11">
        <v>10643</v>
      </c>
      <c r="G8" s="14">
        <v>21653</v>
      </c>
      <c r="H8" s="11">
        <v>32296</v>
      </c>
      <c r="I8" s="14">
        <v>41471</v>
      </c>
      <c r="J8" s="11">
        <v>51747</v>
      </c>
      <c r="K8" s="15">
        <v>62390</v>
      </c>
      <c r="L8" s="11">
        <v>72299</v>
      </c>
      <c r="M8" s="14">
        <v>82942</v>
      </c>
      <c r="N8" s="11">
        <v>92851</v>
      </c>
      <c r="O8" s="14">
        <v>102760</v>
      </c>
      <c r="P8" s="11">
        <v>110467</v>
      </c>
      <c r="Q8" s="15">
        <v>118908</v>
      </c>
      <c r="R8" s="11">
        <v>126982</v>
      </c>
      <c r="S8" s="14">
        <v>135423</v>
      </c>
      <c r="T8" s="11">
        <v>144598</v>
      </c>
      <c r="U8" s="14">
        <v>152672</v>
      </c>
      <c r="V8" s="11">
        <v>161113</v>
      </c>
      <c r="W8" s="15">
        <v>169187</v>
      </c>
      <c r="X8" s="11">
        <v>177995</v>
      </c>
      <c r="Y8" s="14">
        <v>185335</v>
      </c>
      <c r="Z8" s="11">
        <v>192308</v>
      </c>
      <c r="AA8" s="14">
        <v>197813</v>
      </c>
      <c r="AB8" s="11">
        <v>202217</v>
      </c>
      <c r="AC8" s="15">
        <v>202217</v>
      </c>
      <c r="AD8" s="11">
        <v>160</v>
      </c>
      <c r="AE8" s="15">
        <f>AD8+AC8</f>
        <v>202377</v>
      </c>
      <c r="AG8"/>
      <c r="AH8"/>
      <c r="AI8"/>
    </row>
    <row r="9" spans="1:35" x14ac:dyDescent="0.3">
      <c r="A9" s="16"/>
      <c r="B9" s="16"/>
      <c r="C9" s="16"/>
      <c r="D9" s="11" t="s">
        <v>49</v>
      </c>
      <c r="E9" s="13" t="s">
        <v>41</v>
      </c>
      <c r="F9" s="11"/>
      <c r="G9" s="14">
        <f>G8-F8</f>
        <v>11010</v>
      </c>
      <c r="H9" s="14">
        <f t="shared" ref="H9:AC9" si="0">H8-G8</f>
        <v>10643</v>
      </c>
      <c r="I9" s="14">
        <f t="shared" si="0"/>
        <v>9175</v>
      </c>
      <c r="J9" s="14">
        <f t="shared" si="0"/>
        <v>10276</v>
      </c>
      <c r="K9" s="14">
        <f t="shared" si="0"/>
        <v>10643</v>
      </c>
      <c r="L9" s="14">
        <f t="shared" si="0"/>
        <v>9909</v>
      </c>
      <c r="M9" s="14">
        <f t="shared" si="0"/>
        <v>10643</v>
      </c>
      <c r="N9" s="14">
        <f t="shared" si="0"/>
        <v>9909</v>
      </c>
      <c r="O9" s="14">
        <f t="shared" si="0"/>
        <v>9909</v>
      </c>
      <c r="P9" s="14">
        <f t="shared" si="0"/>
        <v>7707</v>
      </c>
      <c r="Q9" s="14">
        <f t="shared" si="0"/>
        <v>8441</v>
      </c>
      <c r="R9" s="14">
        <f t="shared" si="0"/>
        <v>8074</v>
      </c>
      <c r="S9" s="14">
        <f t="shared" si="0"/>
        <v>8441</v>
      </c>
      <c r="T9" s="14">
        <f t="shared" si="0"/>
        <v>9175</v>
      </c>
      <c r="U9" s="14">
        <f t="shared" si="0"/>
        <v>8074</v>
      </c>
      <c r="V9" s="14">
        <f t="shared" si="0"/>
        <v>8441</v>
      </c>
      <c r="W9" s="14">
        <f t="shared" si="0"/>
        <v>8074</v>
      </c>
      <c r="X9" s="14">
        <f t="shared" si="0"/>
        <v>8808</v>
      </c>
      <c r="Y9" s="14">
        <f t="shared" si="0"/>
        <v>7340</v>
      </c>
      <c r="Z9" s="14">
        <f t="shared" si="0"/>
        <v>6973</v>
      </c>
      <c r="AA9" s="14">
        <f t="shared" si="0"/>
        <v>5505</v>
      </c>
      <c r="AB9" s="14">
        <f t="shared" si="0"/>
        <v>4404</v>
      </c>
      <c r="AC9" s="14">
        <f t="shared" si="0"/>
        <v>0</v>
      </c>
      <c r="AD9" s="11"/>
      <c r="AE9" s="15"/>
      <c r="AG9"/>
      <c r="AH9"/>
      <c r="AI9"/>
    </row>
    <row r="10" spans="1:35" x14ac:dyDescent="0.3">
      <c r="A10" s="16">
        <v>2</v>
      </c>
      <c r="B10" s="16">
        <v>21</v>
      </c>
      <c r="C10" s="16" t="s">
        <v>63</v>
      </c>
      <c r="D10" s="11">
        <v>1986</v>
      </c>
      <c r="E10" s="13" t="s">
        <v>45</v>
      </c>
      <c r="F10" s="11">
        <v>8441</v>
      </c>
      <c r="G10" s="14">
        <v>17249</v>
      </c>
      <c r="H10" s="11">
        <v>26424</v>
      </c>
      <c r="I10" s="14">
        <v>34865</v>
      </c>
      <c r="J10" s="11">
        <v>42939</v>
      </c>
      <c r="K10" s="15">
        <v>51380</v>
      </c>
      <c r="L10" s="11">
        <v>59087</v>
      </c>
      <c r="M10" s="14">
        <v>67161</v>
      </c>
      <c r="N10" s="11">
        <v>76703</v>
      </c>
      <c r="O10" s="14">
        <v>84410</v>
      </c>
      <c r="P10" s="11">
        <v>91750</v>
      </c>
      <c r="Q10" s="15">
        <v>99457</v>
      </c>
      <c r="R10" s="11">
        <v>105696</v>
      </c>
      <c r="S10" s="14">
        <v>113770</v>
      </c>
      <c r="T10" s="11">
        <v>121110</v>
      </c>
      <c r="U10" s="14">
        <v>129551</v>
      </c>
      <c r="V10" s="11">
        <v>138359</v>
      </c>
      <c r="W10" s="15">
        <v>143497</v>
      </c>
      <c r="X10" s="11">
        <v>150840</v>
      </c>
      <c r="Y10" s="14">
        <v>158544</v>
      </c>
      <c r="Z10" s="11">
        <v>166251</v>
      </c>
      <c r="AA10" s="14">
        <v>172123</v>
      </c>
      <c r="AB10" s="11">
        <v>177628</v>
      </c>
      <c r="AC10" s="15">
        <v>183500</v>
      </c>
      <c r="AD10" s="11">
        <v>249</v>
      </c>
      <c r="AE10" s="15">
        <f>AD10+AC10</f>
        <v>183749</v>
      </c>
      <c r="AG10"/>
      <c r="AH10"/>
      <c r="AI10"/>
    </row>
    <row r="11" spans="1:35" x14ac:dyDescent="0.3">
      <c r="A11" s="16"/>
      <c r="B11" s="16"/>
      <c r="C11" s="16"/>
      <c r="D11" s="11"/>
      <c r="E11" s="13" t="s">
        <v>46</v>
      </c>
      <c r="F11" s="11"/>
      <c r="G11" s="14">
        <f>G10-F10</f>
        <v>8808</v>
      </c>
      <c r="H11" s="14">
        <f t="shared" ref="H11" si="1">H10-G10</f>
        <v>9175</v>
      </c>
      <c r="I11" s="14">
        <f t="shared" ref="I11" si="2">I10-H10</f>
        <v>8441</v>
      </c>
      <c r="J11" s="14">
        <f t="shared" ref="J11" si="3">J10-I10</f>
        <v>8074</v>
      </c>
      <c r="K11" s="14">
        <f t="shared" ref="K11" si="4">K10-J10</f>
        <v>8441</v>
      </c>
      <c r="L11" s="14">
        <f t="shared" ref="L11" si="5">L10-K10</f>
        <v>7707</v>
      </c>
      <c r="M11" s="14">
        <f t="shared" ref="M11" si="6">M10-L10</f>
        <v>8074</v>
      </c>
      <c r="N11" s="14">
        <f t="shared" ref="N11" si="7">N10-M10</f>
        <v>9542</v>
      </c>
      <c r="O11" s="14">
        <f t="shared" ref="O11" si="8">O10-N10</f>
        <v>7707</v>
      </c>
      <c r="P11" s="14">
        <f t="shared" ref="P11" si="9">P10-O10</f>
        <v>7340</v>
      </c>
      <c r="Q11" s="14">
        <f t="shared" ref="Q11" si="10">Q10-P10</f>
        <v>7707</v>
      </c>
      <c r="R11" s="14">
        <f t="shared" ref="R11" si="11">R10-Q10</f>
        <v>6239</v>
      </c>
      <c r="S11" s="14">
        <f t="shared" ref="S11" si="12">S10-R10</f>
        <v>8074</v>
      </c>
      <c r="T11" s="14">
        <f t="shared" ref="T11" si="13">T10-S10</f>
        <v>7340</v>
      </c>
      <c r="U11" s="14">
        <f t="shared" ref="U11" si="14">U10-T10</f>
        <v>8441</v>
      </c>
      <c r="V11" s="14">
        <f t="shared" ref="V11" si="15">V10-U10</f>
        <v>8808</v>
      </c>
      <c r="W11" s="14">
        <f t="shared" ref="W11" si="16">W10-V10</f>
        <v>5138</v>
      </c>
      <c r="X11" s="14">
        <f t="shared" ref="X11" si="17">X10-W10</f>
        <v>7343</v>
      </c>
      <c r="Y11" s="14">
        <f t="shared" ref="Y11" si="18">Y10-X10</f>
        <v>7704</v>
      </c>
      <c r="Z11" s="14">
        <f t="shared" ref="Z11" si="19">Z10-Y10</f>
        <v>7707</v>
      </c>
      <c r="AA11" s="14">
        <f t="shared" ref="AA11" si="20">AA10-Z10</f>
        <v>5872</v>
      </c>
      <c r="AB11" s="14">
        <f t="shared" ref="AB11" si="21">AB10-AA10</f>
        <v>5505</v>
      </c>
      <c r="AC11" s="14">
        <f t="shared" ref="AC11" si="22">AC10-AB10</f>
        <v>5872</v>
      </c>
      <c r="AD11" s="11"/>
      <c r="AE11" s="15"/>
      <c r="AG11"/>
      <c r="AH11"/>
      <c r="AI11"/>
    </row>
    <row r="12" spans="1:35" x14ac:dyDescent="0.3">
      <c r="A12" s="16">
        <v>3</v>
      </c>
      <c r="B12" s="16">
        <v>4</v>
      </c>
      <c r="C12" s="16" t="s">
        <v>64</v>
      </c>
      <c r="D12" s="11">
        <v>1990</v>
      </c>
      <c r="E12" s="13" t="s">
        <v>65</v>
      </c>
      <c r="F12" s="11">
        <v>10643</v>
      </c>
      <c r="G12" s="14">
        <v>21653</v>
      </c>
      <c r="H12" s="11">
        <v>30461</v>
      </c>
      <c r="I12" s="14">
        <v>37434</v>
      </c>
      <c r="J12" s="11">
        <v>44407</v>
      </c>
      <c r="K12" s="15">
        <v>52848</v>
      </c>
      <c r="L12" s="11">
        <v>56151</v>
      </c>
      <c r="M12" s="14">
        <v>63491</v>
      </c>
      <c r="N12" s="11">
        <v>71198</v>
      </c>
      <c r="O12" s="14">
        <v>78538</v>
      </c>
      <c r="P12" s="11">
        <v>86612</v>
      </c>
      <c r="Q12" s="15">
        <v>93585</v>
      </c>
      <c r="R12" s="11">
        <v>99824</v>
      </c>
      <c r="S12" s="14">
        <v>105329</v>
      </c>
      <c r="T12" s="11">
        <v>113036</v>
      </c>
      <c r="U12" s="14">
        <v>121110</v>
      </c>
      <c r="V12" s="11">
        <v>128450</v>
      </c>
      <c r="W12" s="15">
        <v>136891</v>
      </c>
      <c r="X12" s="11">
        <v>141662</v>
      </c>
      <c r="Y12" s="14">
        <v>148268</v>
      </c>
      <c r="Z12" s="11">
        <v>155241</v>
      </c>
      <c r="AA12" s="14">
        <v>162214</v>
      </c>
      <c r="AB12" s="11">
        <v>169187</v>
      </c>
      <c r="AC12" s="15">
        <v>174692</v>
      </c>
      <c r="AD12" s="11">
        <v>7</v>
      </c>
      <c r="AE12" s="15">
        <f>AD12+AC12</f>
        <v>174699</v>
      </c>
      <c r="AG12"/>
      <c r="AH12"/>
      <c r="AI12"/>
    </row>
    <row r="13" spans="1:35" x14ac:dyDescent="0.3">
      <c r="A13" s="16"/>
      <c r="B13" s="16"/>
      <c r="C13" s="16"/>
      <c r="D13" s="11" t="s">
        <v>34</v>
      </c>
      <c r="E13" s="13" t="s">
        <v>66</v>
      </c>
      <c r="F13" s="11"/>
      <c r="G13" s="14">
        <f>G12-F12</f>
        <v>11010</v>
      </c>
      <c r="H13" s="14">
        <f t="shared" ref="H13" si="23">H12-G12</f>
        <v>8808</v>
      </c>
      <c r="I13" s="14">
        <f t="shared" ref="I13" si="24">I12-H12</f>
        <v>6973</v>
      </c>
      <c r="J13" s="14">
        <f t="shared" ref="J13" si="25">J12-I12</f>
        <v>6973</v>
      </c>
      <c r="K13" s="14">
        <f t="shared" ref="K13" si="26">K12-J12</f>
        <v>8441</v>
      </c>
      <c r="L13" s="14">
        <f t="shared" ref="L13" si="27">L12-K12</f>
        <v>3303</v>
      </c>
      <c r="M13" s="14">
        <f t="shared" ref="M13" si="28">M12-L12</f>
        <v>7340</v>
      </c>
      <c r="N13" s="14">
        <f t="shared" ref="N13" si="29">N12-M12</f>
        <v>7707</v>
      </c>
      <c r="O13" s="14">
        <f t="shared" ref="O13" si="30">O12-N12</f>
        <v>7340</v>
      </c>
      <c r="P13" s="14">
        <f t="shared" ref="P13" si="31">P12-O12</f>
        <v>8074</v>
      </c>
      <c r="Q13" s="14">
        <f t="shared" ref="Q13" si="32">Q12-P12</f>
        <v>6973</v>
      </c>
      <c r="R13" s="14">
        <f t="shared" ref="R13" si="33">R12-Q12</f>
        <v>6239</v>
      </c>
      <c r="S13" s="14">
        <f t="shared" ref="S13" si="34">S12-R12</f>
        <v>5505</v>
      </c>
      <c r="T13" s="14">
        <f t="shared" ref="T13" si="35">T12-S12</f>
        <v>7707</v>
      </c>
      <c r="U13" s="14">
        <f t="shared" ref="U13" si="36">U12-T12</f>
        <v>8074</v>
      </c>
      <c r="V13" s="14">
        <f t="shared" ref="V13" si="37">V12-U12</f>
        <v>7340</v>
      </c>
      <c r="W13" s="14">
        <f t="shared" ref="W13" si="38">W12-V12</f>
        <v>8441</v>
      </c>
      <c r="X13" s="14">
        <f t="shared" ref="X13" si="39">X12-W12</f>
        <v>4771</v>
      </c>
      <c r="Y13" s="14">
        <f t="shared" ref="Y13" si="40">Y12-X12</f>
        <v>6606</v>
      </c>
      <c r="Z13" s="14">
        <f t="shared" ref="Z13" si="41">Z12-Y12</f>
        <v>6973</v>
      </c>
      <c r="AA13" s="14">
        <f t="shared" ref="AA13" si="42">AA12-Z12</f>
        <v>6973</v>
      </c>
      <c r="AB13" s="14">
        <f t="shared" ref="AB13" si="43">AB12-AA12</f>
        <v>6973</v>
      </c>
      <c r="AC13" s="14">
        <f t="shared" ref="AC13" si="44">AC12-AB12</f>
        <v>5505</v>
      </c>
      <c r="AD13" s="11"/>
      <c r="AE13" s="15"/>
      <c r="AG13"/>
      <c r="AH13"/>
      <c r="AI13"/>
    </row>
    <row r="14" spans="1:35" x14ac:dyDescent="0.3">
      <c r="A14" s="16">
        <v>4</v>
      </c>
      <c r="B14" s="16">
        <v>2</v>
      </c>
      <c r="C14" s="16" t="s">
        <v>38</v>
      </c>
      <c r="D14" s="11">
        <v>1958</v>
      </c>
      <c r="E14" s="13" t="s">
        <v>39</v>
      </c>
      <c r="F14" s="11">
        <v>8808</v>
      </c>
      <c r="G14" s="14">
        <v>17616</v>
      </c>
      <c r="H14" s="11">
        <v>26424</v>
      </c>
      <c r="I14" s="14">
        <v>33030</v>
      </c>
      <c r="J14" s="11">
        <v>40003</v>
      </c>
      <c r="K14" s="15">
        <v>47343</v>
      </c>
      <c r="L14" s="11">
        <v>55417</v>
      </c>
      <c r="M14" s="14">
        <v>62757</v>
      </c>
      <c r="N14" s="11">
        <v>69363</v>
      </c>
      <c r="O14" s="14">
        <v>76336</v>
      </c>
      <c r="P14" s="11">
        <v>83309</v>
      </c>
      <c r="Q14" s="15">
        <v>89181</v>
      </c>
      <c r="R14" s="11">
        <v>96888</v>
      </c>
      <c r="S14" s="14">
        <v>102026</v>
      </c>
      <c r="T14" s="11">
        <v>110467</v>
      </c>
      <c r="U14" s="14">
        <v>114504</v>
      </c>
      <c r="V14" s="11">
        <v>118541</v>
      </c>
      <c r="W14" s="15">
        <v>127349</v>
      </c>
      <c r="X14" s="11">
        <v>135056</v>
      </c>
      <c r="Y14" s="14">
        <v>139827</v>
      </c>
      <c r="Z14" s="11">
        <v>148268</v>
      </c>
      <c r="AA14" s="14">
        <v>155241</v>
      </c>
      <c r="AB14" s="11">
        <v>165517</v>
      </c>
      <c r="AC14" s="15">
        <v>170655</v>
      </c>
      <c r="AD14" s="11">
        <v>16</v>
      </c>
      <c r="AE14" s="15">
        <f>AD14+AC14</f>
        <v>170671</v>
      </c>
      <c r="AG14"/>
      <c r="AH14"/>
      <c r="AI14"/>
    </row>
    <row r="15" spans="1:35" x14ac:dyDescent="0.3">
      <c r="A15" s="16"/>
      <c r="B15" s="16"/>
      <c r="C15" s="16"/>
      <c r="D15" s="11"/>
      <c r="E15" s="13" t="s">
        <v>67</v>
      </c>
      <c r="F15" s="11"/>
      <c r="G15" s="14">
        <f>G14-F14</f>
        <v>8808</v>
      </c>
      <c r="H15" s="14">
        <f t="shared" ref="H15" si="45">H14-G14</f>
        <v>8808</v>
      </c>
      <c r="I15" s="14">
        <f t="shared" ref="I15" si="46">I14-H14</f>
        <v>6606</v>
      </c>
      <c r="J15" s="14">
        <f t="shared" ref="J15" si="47">J14-I14</f>
        <v>6973</v>
      </c>
      <c r="K15" s="14">
        <f t="shared" ref="K15" si="48">K14-J14</f>
        <v>7340</v>
      </c>
      <c r="L15" s="14">
        <f t="shared" ref="L15" si="49">L14-K14</f>
        <v>8074</v>
      </c>
      <c r="M15" s="14">
        <f t="shared" ref="M15" si="50">M14-L14</f>
        <v>7340</v>
      </c>
      <c r="N15" s="14">
        <f t="shared" ref="N15" si="51">N14-M14</f>
        <v>6606</v>
      </c>
      <c r="O15" s="14">
        <f t="shared" ref="O15" si="52">O14-N14</f>
        <v>6973</v>
      </c>
      <c r="P15" s="14">
        <f t="shared" ref="P15" si="53">P14-O14</f>
        <v>6973</v>
      </c>
      <c r="Q15" s="14">
        <f t="shared" ref="Q15" si="54">Q14-P14</f>
        <v>5872</v>
      </c>
      <c r="R15" s="14">
        <f t="shared" ref="R15" si="55">R14-Q14</f>
        <v>7707</v>
      </c>
      <c r="S15" s="14">
        <f t="shared" ref="S15" si="56">S14-R14</f>
        <v>5138</v>
      </c>
      <c r="T15" s="14">
        <f t="shared" ref="T15" si="57">T14-S14</f>
        <v>8441</v>
      </c>
      <c r="U15" s="14">
        <f t="shared" ref="U15" si="58">U14-T14</f>
        <v>4037</v>
      </c>
      <c r="V15" s="14">
        <f t="shared" ref="V15" si="59">V14-U14</f>
        <v>4037</v>
      </c>
      <c r="W15" s="14">
        <f t="shared" ref="W15" si="60">W14-V14</f>
        <v>8808</v>
      </c>
      <c r="X15" s="14">
        <f t="shared" ref="X15" si="61">X14-W14</f>
        <v>7707</v>
      </c>
      <c r="Y15" s="14">
        <f t="shared" ref="Y15" si="62">Y14-X14</f>
        <v>4771</v>
      </c>
      <c r="Z15" s="14">
        <f t="shared" ref="Z15" si="63">Z14-Y14</f>
        <v>8441</v>
      </c>
      <c r="AA15" s="14">
        <f t="shared" ref="AA15" si="64">AA14-Z14</f>
        <v>6973</v>
      </c>
      <c r="AB15" s="14">
        <f t="shared" ref="AB15" si="65">AB14-AA14</f>
        <v>10276</v>
      </c>
      <c r="AC15" s="14">
        <f t="shared" ref="AC15" si="66">AC14-AB14</f>
        <v>5138</v>
      </c>
      <c r="AD15" s="11"/>
      <c r="AE15" s="15"/>
      <c r="AG15"/>
      <c r="AH15"/>
      <c r="AI15"/>
    </row>
    <row r="16" spans="1:35" x14ac:dyDescent="0.3">
      <c r="A16" s="16">
        <v>5</v>
      </c>
      <c r="B16" s="16">
        <v>3</v>
      </c>
      <c r="C16" s="16" t="s">
        <v>42</v>
      </c>
      <c r="D16" s="11">
        <v>1957</v>
      </c>
      <c r="E16" s="13" t="s">
        <v>35</v>
      </c>
      <c r="F16" s="11">
        <v>8074</v>
      </c>
      <c r="G16" s="14">
        <v>16148</v>
      </c>
      <c r="H16" s="11">
        <v>24589</v>
      </c>
      <c r="I16" s="14">
        <v>32296</v>
      </c>
      <c r="J16" s="11">
        <v>40003</v>
      </c>
      <c r="K16" s="15">
        <v>47343</v>
      </c>
      <c r="L16" s="11">
        <v>53215</v>
      </c>
      <c r="M16" s="14">
        <v>59821</v>
      </c>
      <c r="N16" s="11">
        <v>67528</v>
      </c>
      <c r="O16" s="14">
        <v>74134</v>
      </c>
      <c r="P16" s="11">
        <v>79272</v>
      </c>
      <c r="Q16" s="15">
        <v>86245</v>
      </c>
      <c r="R16" s="11">
        <v>92117</v>
      </c>
      <c r="S16" s="14">
        <v>98723</v>
      </c>
      <c r="T16" s="11">
        <v>105329</v>
      </c>
      <c r="U16" s="14">
        <v>111935</v>
      </c>
      <c r="V16" s="11">
        <v>117807</v>
      </c>
      <c r="W16" s="15">
        <v>124413</v>
      </c>
      <c r="X16" s="11">
        <v>130650</v>
      </c>
      <c r="Y16" s="14">
        <v>136157</v>
      </c>
      <c r="Z16" s="11">
        <v>142029</v>
      </c>
      <c r="AA16" s="14">
        <v>148268</v>
      </c>
      <c r="AB16" s="11">
        <v>155241</v>
      </c>
      <c r="AC16" s="15">
        <v>163315</v>
      </c>
      <c r="AD16" s="11">
        <v>191</v>
      </c>
      <c r="AE16" s="15">
        <f>AD16+AC16</f>
        <v>163506</v>
      </c>
      <c r="AG16"/>
      <c r="AH16"/>
      <c r="AI16"/>
    </row>
    <row r="17" spans="1:35" x14ac:dyDescent="0.3">
      <c r="A17" s="16"/>
      <c r="B17" s="16"/>
      <c r="C17" s="16"/>
      <c r="D17" s="11" t="s">
        <v>34</v>
      </c>
      <c r="E17" s="13" t="s">
        <v>36</v>
      </c>
      <c r="F17" s="11"/>
      <c r="G17" s="14">
        <f>G16-F16</f>
        <v>8074</v>
      </c>
      <c r="H17" s="14">
        <f t="shared" ref="H17" si="67">H16-G16</f>
        <v>8441</v>
      </c>
      <c r="I17" s="14">
        <f t="shared" ref="I17" si="68">I16-H16</f>
        <v>7707</v>
      </c>
      <c r="J17" s="14">
        <f t="shared" ref="J17" si="69">J16-I16</f>
        <v>7707</v>
      </c>
      <c r="K17" s="14">
        <f t="shared" ref="K17" si="70">K16-J16</f>
        <v>7340</v>
      </c>
      <c r="L17" s="14">
        <f t="shared" ref="L17" si="71">L16-K16</f>
        <v>5872</v>
      </c>
      <c r="M17" s="14">
        <f t="shared" ref="M17" si="72">M16-L16</f>
        <v>6606</v>
      </c>
      <c r="N17" s="14">
        <f t="shared" ref="N17" si="73">N16-M16</f>
        <v>7707</v>
      </c>
      <c r="O17" s="14">
        <f t="shared" ref="O17" si="74">O16-N16</f>
        <v>6606</v>
      </c>
      <c r="P17" s="14">
        <f t="shared" ref="P17" si="75">P16-O16</f>
        <v>5138</v>
      </c>
      <c r="Q17" s="14">
        <f t="shared" ref="Q17" si="76">Q16-P16</f>
        <v>6973</v>
      </c>
      <c r="R17" s="14">
        <f t="shared" ref="R17" si="77">R16-Q16</f>
        <v>5872</v>
      </c>
      <c r="S17" s="14">
        <f t="shared" ref="S17" si="78">S16-R16</f>
        <v>6606</v>
      </c>
      <c r="T17" s="14">
        <f t="shared" ref="T17" si="79">T16-S16</f>
        <v>6606</v>
      </c>
      <c r="U17" s="14">
        <f t="shared" ref="U17" si="80">U16-T16</f>
        <v>6606</v>
      </c>
      <c r="V17" s="14">
        <f t="shared" ref="V17" si="81">V16-U16</f>
        <v>5872</v>
      </c>
      <c r="W17" s="14">
        <f t="shared" ref="W17" si="82">W16-V16</f>
        <v>6606</v>
      </c>
      <c r="X17" s="14">
        <f t="shared" ref="X17" si="83">X16-W16</f>
        <v>6237</v>
      </c>
      <c r="Y17" s="14">
        <f t="shared" ref="Y17" si="84">Y16-X16</f>
        <v>5507</v>
      </c>
      <c r="Z17" s="14">
        <f t="shared" ref="Z17" si="85">Z16-Y16</f>
        <v>5872</v>
      </c>
      <c r="AA17" s="14">
        <f t="shared" ref="AA17" si="86">AA16-Z16</f>
        <v>6239</v>
      </c>
      <c r="AB17" s="14">
        <f t="shared" ref="AB17" si="87">AB16-AA16</f>
        <v>6973</v>
      </c>
      <c r="AC17" s="14">
        <f t="shared" ref="AC17" si="88">AC16-AB16</f>
        <v>8074</v>
      </c>
      <c r="AD17" s="11"/>
      <c r="AE17" s="15"/>
      <c r="AG17"/>
      <c r="AH17"/>
      <c r="AI17"/>
    </row>
    <row r="18" spans="1:35" x14ac:dyDescent="0.3">
      <c r="A18" s="16">
        <v>6</v>
      </c>
      <c r="B18" s="16">
        <v>9</v>
      </c>
      <c r="C18" s="16" t="s">
        <v>68</v>
      </c>
      <c r="D18" s="11">
        <v>1971</v>
      </c>
      <c r="E18" s="13" t="s">
        <v>45</v>
      </c>
      <c r="F18" s="11">
        <v>8441</v>
      </c>
      <c r="G18" s="14">
        <v>17616</v>
      </c>
      <c r="H18" s="11">
        <v>26424</v>
      </c>
      <c r="I18" s="14">
        <v>34131</v>
      </c>
      <c r="J18" s="11">
        <v>41104</v>
      </c>
      <c r="K18" s="15">
        <v>49545</v>
      </c>
      <c r="L18" s="11">
        <v>56885</v>
      </c>
      <c r="M18" s="14">
        <v>64225</v>
      </c>
      <c r="N18" s="11">
        <v>72299</v>
      </c>
      <c r="O18" s="14">
        <v>78538</v>
      </c>
      <c r="P18" s="11">
        <v>83676</v>
      </c>
      <c r="Q18" s="15">
        <v>90282</v>
      </c>
      <c r="R18" s="11">
        <v>94686</v>
      </c>
      <c r="S18" s="14">
        <v>104962</v>
      </c>
      <c r="T18" s="11">
        <v>110834</v>
      </c>
      <c r="U18" s="14">
        <v>115605</v>
      </c>
      <c r="V18" s="11">
        <v>120743</v>
      </c>
      <c r="W18" s="15">
        <v>125881</v>
      </c>
      <c r="X18" s="11">
        <v>132490</v>
      </c>
      <c r="Y18" s="14">
        <v>137992</v>
      </c>
      <c r="Z18" s="11">
        <v>142763</v>
      </c>
      <c r="AA18" s="14">
        <v>147534</v>
      </c>
      <c r="AB18" s="11">
        <v>153406</v>
      </c>
      <c r="AC18" s="15">
        <v>161480</v>
      </c>
      <c r="AD18" s="11">
        <v>249</v>
      </c>
      <c r="AE18" s="15">
        <f>AD18+AC18</f>
        <v>161729</v>
      </c>
      <c r="AG18"/>
      <c r="AH18"/>
      <c r="AI18"/>
    </row>
    <row r="19" spans="1:35" x14ac:dyDescent="0.3">
      <c r="A19" s="16"/>
      <c r="B19" s="16"/>
      <c r="C19" s="16"/>
      <c r="D19" s="11"/>
      <c r="E19" s="13" t="s">
        <v>46</v>
      </c>
      <c r="F19" s="11"/>
      <c r="G19" s="14">
        <f>G18-F18</f>
        <v>9175</v>
      </c>
      <c r="H19" s="14">
        <f t="shared" ref="H19" si="89">H18-G18</f>
        <v>8808</v>
      </c>
      <c r="I19" s="14">
        <f t="shared" ref="I19" si="90">I18-H18</f>
        <v>7707</v>
      </c>
      <c r="J19" s="14">
        <f t="shared" ref="J19" si="91">J18-I18</f>
        <v>6973</v>
      </c>
      <c r="K19" s="14">
        <f t="shared" ref="K19" si="92">K18-J18</f>
        <v>8441</v>
      </c>
      <c r="L19" s="14">
        <f t="shared" ref="L19" si="93">L18-K18</f>
        <v>7340</v>
      </c>
      <c r="M19" s="14">
        <f t="shared" ref="M19" si="94">M18-L18</f>
        <v>7340</v>
      </c>
      <c r="N19" s="14">
        <f t="shared" ref="N19" si="95">N18-M18</f>
        <v>8074</v>
      </c>
      <c r="O19" s="14">
        <f t="shared" ref="O19" si="96">O18-N18</f>
        <v>6239</v>
      </c>
      <c r="P19" s="14">
        <f t="shared" ref="P19" si="97">P18-O18</f>
        <v>5138</v>
      </c>
      <c r="Q19" s="14">
        <f t="shared" ref="Q19" si="98">Q18-P18</f>
        <v>6606</v>
      </c>
      <c r="R19" s="14">
        <f t="shared" ref="R19" si="99">R18-Q18</f>
        <v>4404</v>
      </c>
      <c r="S19" s="14">
        <f t="shared" ref="S19" si="100">S18-R18</f>
        <v>10276</v>
      </c>
      <c r="T19" s="14">
        <f t="shared" ref="T19" si="101">T18-S18</f>
        <v>5872</v>
      </c>
      <c r="U19" s="14">
        <f t="shared" ref="U19" si="102">U18-T18</f>
        <v>4771</v>
      </c>
      <c r="V19" s="14">
        <f t="shared" ref="V19" si="103">V18-U18</f>
        <v>5138</v>
      </c>
      <c r="W19" s="14">
        <f t="shared" ref="W19" si="104">W18-V18</f>
        <v>5138</v>
      </c>
      <c r="X19" s="14">
        <f t="shared" ref="X19" si="105">X18-W18</f>
        <v>6609</v>
      </c>
      <c r="Y19" s="14">
        <f t="shared" ref="Y19" si="106">Y18-X18</f>
        <v>5502</v>
      </c>
      <c r="Z19" s="14">
        <f t="shared" ref="Z19" si="107">Z18-Y18</f>
        <v>4771</v>
      </c>
      <c r="AA19" s="14">
        <f t="shared" ref="AA19" si="108">AA18-Z18</f>
        <v>4771</v>
      </c>
      <c r="AB19" s="14">
        <f t="shared" ref="AB19" si="109">AB18-AA18</f>
        <v>5872</v>
      </c>
      <c r="AC19" s="14">
        <f t="shared" ref="AC19" si="110">AC18-AB18</f>
        <v>8074</v>
      </c>
      <c r="AD19" s="11"/>
      <c r="AE19" s="15"/>
      <c r="AG19"/>
      <c r="AH19"/>
      <c r="AI19"/>
    </row>
    <row r="20" spans="1:35" x14ac:dyDescent="0.3">
      <c r="A20" s="16">
        <v>7</v>
      </c>
      <c r="B20" s="16">
        <v>8</v>
      </c>
      <c r="C20" s="16" t="s">
        <v>69</v>
      </c>
      <c r="D20" s="11">
        <v>1973</v>
      </c>
      <c r="E20" s="13" t="s">
        <v>40</v>
      </c>
      <c r="F20" s="11">
        <v>11010</v>
      </c>
      <c r="G20" s="14">
        <v>22387</v>
      </c>
      <c r="H20" s="11">
        <v>33764</v>
      </c>
      <c r="I20" s="14">
        <v>44774</v>
      </c>
      <c r="J20" s="11">
        <v>53582</v>
      </c>
      <c r="K20" s="15">
        <v>63491</v>
      </c>
      <c r="L20" s="11">
        <v>73033</v>
      </c>
      <c r="M20" s="14">
        <v>81841</v>
      </c>
      <c r="N20" s="14">
        <v>88814</v>
      </c>
      <c r="O20" s="14">
        <v>96888</v>
      </c>
      <c r="P20" s="14">
        <v>102393</v>
      </c>
      <c r="Q20" s="14">
        <v>106000</v>
      </c>
      <c r="R20" s="14">
        <v>110100</v>
      </c>
      <c r="S20" s="14">
        <v>118111</v>
      </c>
      <c r="T20" s="14">
        <v>125451</v>
      </c>
      <c r="U20" s="14">
        <v>125451</v>
      </c>
      <c r="V20" s="11">
        <v>133158</v>
      </c>
      <c r="W20" s="14">
        <v>137625</v>
      </c>
      <c r="X20" s="11">
        <v>141295</v>
      </c>
      <c r="Y20" s="14">
        <v>141295</v>
      </c>
      <c r="Z20" s="11">
        <v>141295</v>
      </c>
      <c r="AA20" s="14">
        <v>141295</v>
      </c>
      <c r="AB20" s="11">
        <v>141295</v>
      </c>
      <c r="AC20" s="15">
        <v>141295</v>
      </c>
      <c r="AD20" s="11">
        <v>0</v>
      </c>
      <c r="AE20" s="15">
        <f>AD20+AC20</f>
        <v>141295</v>
      </c>
      <c r="AG20"/>
      <c r="AH20"/>
      <c r="AI20"/>
    </row>
    <row r="21" spans="1:35" x14ac:dyDescent="0.3">
      <c r="A21" s="16"/>
      <c r="B21" s="16"/>
      <c r="C21" s="16"/>
      <c r="D21" s="11"/>
      <c r="E21" s="13" t="s">
        <v>41</v>
      </c>
      <c r="F21" s="11"/>
      <c r="G21" s="14">
        <f>G20-F20</f>
        <v>11377</v>
      </c>
      <c r="H21" s="14">
        <f t="shared" ref="H21" si="111">H20-G20</f>
        <v>11377</v>
      </c>
      <c r="I21" s="14">
        <f t="shared" ref="I21" si="112">I20-H20</f>
        <v>11010</v>
      </c>
      <c r="J21" s="14">
        <f t="shared" ref="J21" si="113">J20-I20</f>
        <v>8808</v>
      </c>
      <c r="K21" s="14">
        <f t="shared" ref="K21" si="114">K20-J20</f>
        <v>9909</v>
      </c>
      <c r="L21" s="14">
        <f t="shared" ref="L21" si="115">L20-K20</f>
        <v>9542</v>
      </c>
      <c r="M21" s="14">
        <f t="shared" ref="M21" si="116">M20-L20</f>
        <v>8808</v>
      </c>
      <c r="N21" s="14">
        <f t="shared" ref="N21" si="117">N20-M20</f>
        <v>6973</v>
      </c>
      <c r="O21" s="14">
        <f t="shared" ref="O21" si="118">O20-N20</f>
        <v>8074</v>
      </c>
      <c r="P21" s="14">
        <f t="shared" ref="P21" si="119">P20-O20</f>
        <v>5505</v>
      </c>
      <c r="Q21" s="14">
        <f t="shared" ref="Q21" si="120">Q20-P20</f>
        <v>3607</v>
      </c>
      <c r="R21" s="14">
        <f t="shared" ref="R21" si="121">R20-Q20</f>
        <v>4100</v>
      </c>
      <c r="S21" s="14">
        <f t="shared" ref="S21" si="122">S20-R20</f>
        <v>8011</v>
      </c>
      <c r="T21" s="14">
        <f t="shared" ref="T21" si="123">T20-S20</f>
        <v>7340</v>
      </c>
      <c r="U21" s="14">
        <f t="shared" ref="U21" si="124">U20-T20</f>
        <v>0</v>
      </c>
      <c r="V21" s="14">
        <f t="shared" ref="V21" si="125">V20-U20</f>
        <v>7707</v>
      </c>
      <c r="W21" s="14">
        <f t="shared" ref="W21" si="126">W20-V20</f>
        <v>4467</v>
      </c>
      <c r="X21" s="14">
        <f t="shared" ref="X21" si="127">X20-W20</f>
        <v>3670</v>
      </c>
      <c r="Y21" s="14">
        <f t="shared" ref="Y21" si="128">Y20-X20</f>
        <v>0</v>
      </c>
      <c r="Z21" s="14">
        <f t="shared" ref="Z21" si="129">Z20-Y20</f>
        <v>0</v>
      </c>
      <c r="AA21" s="14">
        <f t="shared" ref="AA21" si="130">AA20-Z20</f>
        <v>0</v>
      </c>
      <c r="AB21" s="14">
        <f t="shared" ref="AB21" si="131">AB20-AA20</f>
        <v>0</v>
      </c>
      <c r="AC21" s="14">
        <f t="shared" ref="AC21" si="132">AC20-AB20</f>
        <v>0</v>
      </c>
      <c r="AD21" s="11"/>
      <c r="AE21" s="15"/>
      <c r="AG21"/>
      <c r="AH21"/>
      <c r="AI21"/>
    </row>
    <row r="22" spans="1:35" x14ac:dyDescent="0.3">
      <c r="A22" s="16">
        <v>8</v>
      </c>
      <c r="B22" s="16">
        <v>20</v>
      </c>
      <c r="C22" s="16" t="s">
        <v>70</v>
      </c>
      <c r="D22" s="11">
        <v>1973</v>
      </c>
      <c r="E22" s="13" t="s">
        <v>40</v>
      </c>
      <c r="F22" s="11">
        <v>9909</v>
      </c>
      <c r="G22" s="14">
        <v>19451</v>
      </c>
      <c r="H22" s="11">
        <v>27525</v>
      </c>
      <c r="I22" s="14">
        <v>34865</v>
      </c>
      <c r="J22" s="11">
        <v>41471</v>
      </c>
      <c r="K22" s="15">
        <v>48444</v>
      </c>
      <c r="L22" s="11">
        <v>55050</v>
      </c>
      <c r="M22" s="14">
        <v>61289</v>
      </c>
      <c r="N22" s="11">
        <v>68629</v>
      </c>
      <c r="O22" s="14">
        <v>74501</v>
      </c>
      <c r="P22" s="11">
        <v>79639</v>
      </c>
      <c r="Q22" s="15">
        <v>84777</v>
      </c>
      <c r="R22" s="11">
        <v>89181</v>
      </c>
      <c r="S22" s="14">
        <v>98356</v>
      </c>
      <c r="T22" s="11">
        <v>102393</v>
      </c>
      <c r="U22" s="14">
        <v>103861</v>
      </c>
      <c r="V22" s="11">
        <v>103861</v>
      </c>
      <c r="W22" s="15">
        <v>103861</v>
      </c>
      <c r="X22" s="11">
        <v>106060</v>
      </c>
      <c r="Y22" s="14">
        <v>110100</v>
      </c>
      <c r="Z22" s="11">
        <v>116339</v>
      </c>
      <c r="AA22" s="14">
        <v>116339</v>
      </c>
      <c r="AB22" s="11">
        <v>122211</v>
      </c>
      <c r="AC22" s="15">
        <v>128083</v>
      </c>
      <c r="AD22" s="11">
        <v>15</v>
      </c>
      <c r="AE22" s="15">
        <f>AD22+AC22</f>
        <v>128098</v>
      </c>
      <c r="AG22"/>
      <c r="AH22"/>
      <c r="AI22"/>
    </row>
    <row r="23" spans="1:35" x14ac:dyDescent="0.3">
      <c r="A23" s="16"/>
      <c r="B23" s="16"/>
      <c r="C23" s="16"/>
      <c r="D23" s="11" t="s">
        <v>37</v>
      </c>
      <c r="E23" s="13" t="s">
        <v>41</v>
      </c>
      <c r="F23" s="11"/>
      <c r="G23" s="14">
        <f>G22-F22</f>
        <v>9542</v>
      </c>
      <c r="H23" s="14">
        <f t="shared" ref="H23" si="133">H22-G22</f>
        <v>8074</v>
      </c>
      <c r="I23" s="14">
        <f t="shared" ref="I23" si="134">I22-H22</f>
        <v>7340</v>
      </c>
      <c r="J23" s="14">
        <f t="shared" ref="J23" si="135">J22-I22</f>
        <v>6606</v>
      </c>
      <c r="K23" s="14">
        <f t="shared" ref="K23" si="136">K22-J22</f>
        <v>6973</v>
      </c>
      <c r="L23" s="14">
        <f t="shared" ref="L23" si="137">L22-K22</f>
        <v>6606</v>
      </c>
      <c r="M23" s="14">
        <f t="shared" ref="M23" si="138">M22-L22</f>
        <v>6239</v>
      </c>
      <c r="N23" s="14">
        <f t="shared" ref="N23" si="139">N22-M22</f>
        <v>7340</v>
      </c>
      <c r="O23" s="14">
        <f t="shared" ref="O23" si="140">O22-N22</f>
        <v>5872</v>
      </c>
      <c r="P23" s="14">
        <f t="shared" ref="P23" si="141">P22-O22</f>
        <v>5138</v>
      </c>
      <c r="Q23" s="14">
        <f t="shared" ref="Q23" si="142">Q22-P22</f>
        <v>5138</v>
      </c>
      <c r="R23" s="14">
        <f t="shared" ref="R23" si="143">R22-Q22</f>
        <v>4404</v>
      </c>
      <c r="S23" s="14">
        <f t="shared" ref="S23" si="144">S22-R22</f>
        <v>9175</v>
      </c>
      <c r="T23" s="14">
        <f t="shared" ref="T23" si="145">T22-S22</f>
        <v>4037</v>
      </c>
      <c r="U23" s="14">
        <f t="shared" ref="U23" si="146">U22-T22</f>
        <v>1468</v>
      </c>
      <c r="V23" s="14">
        <f t="shared" ref="V23" si="147">V22-U22</f>
        <v>0</v>
      </c>
      <c r="W23" s="14">
        <f t="shared" ref="W23" si="148">W22-V22</f>
        <v>0</v>
      </c>
      <c r="X23" s="14">
        <f t="shared" ref="X23" si="149">X22-W22</f>
        <v>2199</v>
      </c>
      <c r="Y23" s="14">
        <f t="shared" ref="Y23" si="150">Y22-X22</f>
        <v>4040</v>
      </c>
      <c r="Z23" s="14">
        <f t="shared" ref="Z23" si="151">Z22-Y22</f>
        <v>6239</v>
      </c>
      <c r="AA23" s="14">
        <f t="shared" ref="AA23" si="152">AA22-Z22</f>
        <v>0</v>
      </c>
      <c r="AB23" s="14">
        <f t="shared" ref="AB23" si="153">AB22-AA22</f>
        <v>5872</v>
      </c>
      <c r="AC23" s="14">
        <f t="shared" ref="AC23" si="154">AC22-AB22</f>
        <v>5872</v>
      </c>
      <c r="AD23" s="11"/>
      <c r="AE23" s="15"/>
    </row>
    <row r="24" spans="1:35" x14ac:dyDescent="0.3">
      <c r="A24" s="16">
        <v>9</v>
      </c>
      <c r="B24" s="16">
        <v>22</v>
      </c>
      <c r="C24" s="16" t="s">
        <v>71</v>
      </c>
      <c r="D24" s="11">
        <v>1983</v>
      </c>
      <c r="E24" s="13" t="s">
        <v>45</v>
      </c>
      <c r="F24" s="11">
        <v>8808</v>
      </c>
      <c r="G24" s="14">
        <v>17616</v>
      </c>
      <c r="H24" s="11">
        <v>26057</v>
      </c>
      <c r="I24" s="14">
        <v>32296</v>
      </c>
      <c r="J24" s="11">
        <v>39269</v>
      </c>
      <c r="K24" s="15">
        <v>45875</v>
      </c>
      <c r="L24" s="11">
        <v>51747</v>
      </c>
      <c r="M24" s="14">
        <v>56885</v>
      </c>
      <c r="N24" s="11">
        <v>61289</v>
      </c>
      <c r="O24" s="14">
        <v>65693</v>
      </c>
      <c r="P24" s="11">
        <v>69730</v>
      </c>
      <c r="Q24" s="15">
        <v>74134</v>
      </c>
      <c r="R24" s="11">
        <v>75969</v>
      </c>
      <c r="S24" s="14">
        <v>80006</v>
      </c>
      <c r="T24" s="11">
        <v>85144</v>
      </c>
      <c r="U24" s="14">
        <v>88447</v>
      </c>
      <c r="V24" s="11">
        <v>91750</v>
      </c>
      <c r="W24" s="15">
        <v>95420</v>
      </c>
      <c r="X24" s="11">
        <v>98732</v>
      </c>
      <c r="Y24" s="14">
        <v>101292</v>
      </c>
      <c r="Z24" s="11">
        <v>105329</v>
      </c>
      <c r="AA24" s="14">
        <f>Z24+4037</f>
        <v>109366</v>
      </c>
      <c r="AB24" s="11">
        <v>113770</v>
      </c>
      <c r="AC24" s="15">
        <v>118174</v>
      </c>
      <c r="AD24" s="11">
        <v>32</v>
      </c>
      <c r="AE24" s="15">
        <f>AD24+AC24</f>
        <v>118206</v>
      </c>
    </row>
    <row r="25" spans="1:35" x14ac:dyDescent="0.3">
      <c r="A25" s="16"/>
      <c r="B25" s="16"/>
      <c r="C25" s="16"/>
      <c r="D25" s="11"/>
      <c r="E25" s="13"/>
      <c r="F25" s="11"/>
      <c r="G25" s="14">
        <f>G24-F24</f>
        <v>8808</v>
      </c>
      <c r="H25" s="14">
        <f t="shared" ref="H25" si="155">H24-G24</f>
        <v>8441</v>
      </c>
      <c r="I25" s="14">
        <f t="shared" ref="I25" si="156">I24-H24</f>
        <v>6239</v>
      </c>
      <c r="J25" s="14">
        <f t="shared" ref="J25" si="157">J24-I24</f>
        <v>6973</v>
      </c>
      <c r="K25" s="14">
        <f t="shared" ref="K25" si="158">K24-J24</f>
        <v>6606</v>
      </c>
      <c r="L25" s="14">
        <f t="shared" ref="L25" si="159">L24-K24</f>
        <v>5872</v>
      </c>
      <c r="M25" s="14">
        <f t="shared" ref="M25" si="160">M24-L24</f>
        <v>5138</v>
      </c>
      <c r="N25" s="14">
        <f t="shared" ref="N25" si="161">N24-M24</f>
        <v>4404</v>
      </c>
      <c r="O25" s="14">
        <f t="shared" ref="O25" si="162">O24-N24</f>
        <v>4404</v>
      </c>
      <c r="P25" s="14">
        <f t="shared" ref="P25" si="163">P24-O24</f>
        <v>4037</v>
      </c>
      <c r="Q25" s="14">
        <f t="shared" ref="Q25" si="164">Q24-P24</f>
        <v>4404</v>
      </c>
      <c r="R25" s="14">
        <f t="shared" ref="R25" si="165">R24-Q24</f>
        <v>1835</v>
      </c>
      <c r="S25" s="14">
        <f t="shared" ref="S25" si="166">S24-R24</f>
        <v>4037</v>
      </c>
      <c r="T25" s="14">
        <f t="shared" ref="T25" si="167">T24-S24</f>
        <v>5138</v>
      </c>
      <c r="U25" s="14">
        <f t="shared" ref="U25" si="168">U24-T24</f>
        <v>3303</v>
      </c>
      <c r="V25" s="14">
        <f t="shared" ref="V25" si="169">V24-U24</f>
        <v>3303</v>
      </c>
      <c r="W25" s="14">
        <f t="shared" ref="W25" si="170">W24-V24</f>
        <v>3670</v>
      </c>
      <c r="X25" s="14">
        <f t="shared" ref="X25" si="171">X24-W24</f>
        <v>3312</v>
      </c>
      <c r="Y25" s="14">
        <f t="shared" ref="Y25" si="172">Y24-X24</f>
        <v>2560</v>
      </c>
      <c r="Z25" s="14">
        <f t="shared" ref="Z25" si="173">Z24-Y24</f>
        <v>4037</v>
      </c>
      <c r="AA25" s="14">
        <f t="shared" ref="AA25" si="174">AA24-Z24</f>
        <v>4037</v>
      </c>
      <c r="AB25" s="14">
        <f t="shared" ref="AB25" si="175">AB24-AA24</f>
        <v>4404</v>
      </c>
      <c r="AC25" s="14">
        <f t="shared" ref="AC25" si="176">AC24-AB24</f>
        <v>4404</v>
      </c>
      <c r="AD25" s="11"/>
      <c r="AE25" s="15"/>
    </row>
    <row r="26" spans="1:35" x14ac:dyDescent="0.3">
      <c r="A26" s="16">
        <v>10</v>
      </c>
      <c r="B26" s="16">
        <v>5</v>
      </c>
      <c r="C26" s="16" t="s">
        <v>54</v>
      </c>
      <c r="D26" s="11">
        <v>1980</v>
      </c>
      <c r="E26" s="13" t="s">
        <v>55</v>
      </c>
      <c r="F26" s="11">
        <v>8074</v>
      </c>
      <c r="G26" s="14">
        <v>16148</v>
      </c>
      <c r="H26" s="11">
        <v>23121</v>
      </c>
      <c r="I26" s="14">
        <v>27892</v>
      </c>
      <c r="J26" s="11">
        <v>31929</v>
      </c>
      <c r="K26" s="15">
        <v>38535</v>
      </c>
      <c r="L26" s="11">
        <v>42939</v>
      </c>
      <c r="M26" s="14">
        <v>49912</v>
      </c>
      <c r="N26" s="11">
        <v>56885</v>
      </c>
      <c r="O26" s="14">
        <v>64959</v>
      </c>
      <c r="P26" s="11">
        <v>67528</v>
      </c>
      <c r="Q26" s="15">
        <v>70464</v>
      </c>
      <c r="R26" s="11">
        <v>78171</v>
      </c>
      <c r="S26" s="14">
        <v>83309</v>
      </c>
      <c r="T26" s="11">
        <v>87713</v>
      </c>
      <c r="U26" s="14">
        <v>91383</v>
      </c>
      <c r="V26" s="11">
        <v>95420</v>
      </c>
      <c r="W26" s="15">
        <v>99090</v>
      </c>
      <c r="X26" s="11">
        <v>101292</v>
      </c>
      <c r="Y26" s="14">
        <v>101292</v>
      </c>
      <c r="Z26" s="11">
        <v>104962</v>
      </c>
      <c r="AA26" s="14">
        <v>108632</v>
      </c>
      <c r="AB26" s="11">
        <v>111568</v>
      </c>
      <c r="AC26" s="15">
        <v>115972</v>
      </c>
      <c r="AD26" s="11">
        <v>156</v>
      </c>
      <c r="AE26" s="15">
        <f>AD26+AC26</f>
        <v>116128</v>
      </c>
    </row>
    <row r="27" spans="1:35" x14ac:dyDescent="0.3">
      <c r="A27" s="16"/>
      <c r="B27" s="16"/>
      <c r="C27" s="16"/>
      <c r="D27" s="11" t="s">
        <v>51</v>
      </c>
      <c r="E27" s="13" t="s">
        <v>56</v>
      </c>
      <c r="F27" s="11"/>
      <c r="G27" s="14">
        <f>G26-F26</f>
        <v>8074</v>
      </c>
      <c r="H27" s="14">
        <f t="shared" ref="H27" si="177">H26-G26</f>
        <v>6973</v>
      </c>
      <c r="I27" s="14">
        <f t="shared" ref="I27" si="178">I26-H26</f>
        <v>4771</v>
      </c>
      <c r="J27" s="14">
        <f t="shared" ref="J27" si="179">J26-I26</f>
        <v>4037</v>
      </c>
      <c r="K27" s="14">
        <f t="shared" ref="K27" si="180">K26-J26</f>
        <v>6606</v>
      </c>
      <c r="L27" s="14">
        <f t="shared" ref="L27" si="181">L26-K26</f>
        <v>4404</v>
      </c>
      <c r="M27" s="14">
        <f t="shared" ref="M27" si="182">M26-L26</f>
        <v>6973</v>
      </c>
      <c r="N27" s="14">
        <f t="shared" ref="N27" si="183">N26-M26</f>
        <v>6973</v>
      </c>
      <c r="O27" s="14">
        <f t="shared" ref="O27" si="184">O26-N26</f>
        <v>8074</v>
      </c>
      <c r="P27" s="14">
        <f t="shared" ref="P27" si="185">P26-O26</f>
        <v>2569</v>
      </c>
      <c r="Q27" s="14">
        <f t="shared" ref="Q27" si="186">Q26-P26</f>
        <v>2936</v>
      </c>
      <c r="R27" s="14">
        <f t="shared" ref="R27" si="187">R26-Q26</f>
        <v>7707</v>
      </c>
      <c r="S27" s="14">
        <f t="shared" ref="S27" si="188">S26-R26</f>
        <v>5138</v>
      </c>
      <c r="T27" s="14">
        <f t="shared" ref="T27" si="189">T26-S26</f>
        <v>4404</v>
      </c>
      <c r="U27" s="14">
        <f t="shared" ref="U27" si="190">U26-T26</f>
        <v>3670</v>
      </c>
      <c r="V27" s="14">
        <f t="shared" ref="V27" si="191">V26-U26</f>
        <v>4037</v>
      </c>
      <c r="W27" s="14">
        <f t="shared" ref="W27" si="192">W26-V26</f>
        <v>3670</v>
      </c>
      <c r="X27" s="14">
        <f t="shared" ref="X27" si="193">X26-W26</f>
        <v>2202</v>
      </c>
      <c r="Y27" s="14">
        <f t="shared" ref="Y27" si="194">Y26-X26</f>
        <v>0</v>
      </c>
      <c r="Z27" s="14">
        <f t="shared" ref="Z27" si="195">Z26-Y26</f>
        <v>3670</v>
      </c>
      <c r="AA27" s="14">
        <f t="shared" ref="AA27" si="196">AA26-Z26</f>
        <v>3670</v>
      </c>
      <c r="AB27" s="14">
        <f t="shared" ref="AB27" si="197">AB26-AA26</f>
        <v>2936</v>
      </c>
      <c r="AC27" s="14">
        <f t="shared" ref="AC27" si="198">AC26-AB26</f>
        <v>4404</v>
      </c>
      <c r="AD27" s="11"/>
      <c r="AE27" s="15"/>
    </row>
    <row r="28" spans="1:35" x14ac:dyDescent="0.3">
      <c r="A28" s="16">
        <v>11</v>
      </c>
      <c r="B28" s="16">
        <v>6</v>
      </c>
      <c r="C28" s="16" t="s">
        <v>72</v>
      </c>
      <c r="D28" s="11">
        <v>1972</v>
      </c>
      <c r="E28" s="13" t="s">
        <v>45</v>
      </c>
      <c r="F28" s="11">
        <v>8441</v>
      </c>
      <c r="G28" s="14">
        <v>16882</v>
      </c>
      <c r="H28" s="11">
        <v>24589</v>
      </c>
      <c r="I28" s="14">
        <v>30094</v>
      </c>
      <c r="J28" s="11">
        <v>34498</v>
      </c>
      <c r="K28" s="15">
        <v>40003</v>
      </c>
      <c r="L28" s="11">
        <v>45508</v>
      </c>
      <c r="M28" s="14">
        <v>50279</v>
      </c>
      <c r="N28" s="11">
        <v>55050</v>
      </c>
      <c r="O28" s="14">
        <v>59454</v>
      </c>
      <c r="P28" s="11">
        <v>63491</v>
      </c>
      <c r="Q28" s="15">
        <v>67528</v>
      </c>
      <c r="R28" s="11">
        <v>69363</v>
      </c>
      <c r="S28" s="14">
        <v>74134</v>
      </c>
      <c r="T28" s="11">
        <v>79272</v>
      </c>
      <c r="U28" s="14">
        <v>83309</v>
      </c>
      <c r="V28" s="11">
        <v>86612</v>
      </c>
      <c r="W28" s="15">
        <v>90282</v>
      </c>
      <c r="X28" s="11">
        <v>93952</v>
      </c>
      <c r="Y28" s="14">
        <v>97622</v>
      </c>
      <c r="Z28" s="11">
        <v>99457</v>
      </c>
      <c r="AA28" s="14">
        <v>102393</v>
      </c>
      <c r="AB28" s="11">
        <v>104595</v>
      </c>
      <c r="AC28" s="15">
        <v>109366</v>
      </c>
      <c r="AD28" s="11">
        <v>224</v>
      </c>
      <c r="AE28" s="15">
        <f>AD28+AC28</f>
        <v>109590</v>
      </c>
    </row>
    <row r="29" spans="1:35" x14ac:dyDescent="0.3">
      <c r="A29" s="16"/>
      <c r="B29" s="16"/>
      <c r="C29" s="16"/>
      <c r="D29" s="11"/>
      <c r="E29" s="13"/>
      <c r="F29" s="11"/>
      <c r="G29" s="14">
        <f>G28-F28</f>
        <v>8441</v>
      </c>
      <c r="H29" s="14">
        <f t="shared" ref="H29" si="199">H28-G28</f>
        <v>7707</v>
      </c>
      <c r="I29" s="14">
        <f t="shared" ref="I29" si="200">I28-H28</f>
        <v>5505</v>
      </c>
      <c r="J29" s="14">
        <f t="shared" ref="J29" si="201">J28-I28</f>
        <v>4404</v>
      </c>
      <c r="K29" s="14">
        <f t="shared" ref="K29" si="202">K28-J28</f>
        <v>5505</v>
      </c>
      <c r="L29" s="14">
        <f t="shared" ref="L29" si="203">L28-K28</f>
        <v>5505</v>
      </c>
      <c r="M29" s="14">
        <f t="shared" ref="M29" si="204">M28-L28</f>
        <v>4771</v>
      </c>
      <c r="N29" s="14">
        <f t="shared" ref="N29" si="205">N28-M28</f>
        <v>4771</v>
      </c>
      <c r="O29" s="14">
        <f t="shared" ref="O29" si="206">O28-N28</f>
        <v>4404</v>
      </c>
      <c r="P29" s="14">
        <f t="shared" ref="P29" si="207">P28-O28</f>
        <v>4037</v>
      </c>
      <c r="Q29" s="14">
        <f t="shared" ref="Q29" si="208">Q28-P28</f>
        <v>4037</v>
      </c>
      <c r="R29" s="14">
        <f t="shared" ref="R29" si="209">R28-Q28</f>
        <v>1835</v>
      </c>
      <c r="S29" s="14">
        <f t="shared" ref="S29" si="210">S28-R28</f>
        <v>4771</v>
      </c>
      <c r="T29" s="14">
        <f t="shared" ref="T29" si="211">T28-S28</f>
        <v>5138</v>
      </c>
      <c r="U29" s="14">
        <f t="shared" ref="U29" si="212">U28-T28</f>
        <v>4037</v>
      </c>
      <c r="V29" s="14">
        <f t="shared" ref="V29" si="213">V28-U28</f>
        <v>3303</v>
      </c>
      <c r="W29" s="14">
        <f t="shared" ref="W29" si="214">W28-V28</f>
        <v>3670</v>
      </c>
      <c r="X29" s="14">
        <f t="shared" ref="X29" si="215">X28-W28</f>
        <v>3670</v>
      </c>
      <c r="Y29" s="14">
        <f t="shared" ref="Y29" si="216">Y28-X28</f>
        <v>3670</v>
      </c>
      <c r="Z29" s="14">
        <f t="shared" ref="Z29" si="217">Z28-Y28</f>
        <v>1835</v>
      </c>
      <c r="AA29" s="14">
        <f t="shared" ref="AA29" si="218">AA28-Z28</f>
        <v>2936</v>
      </c>
      <c r="AB29" s="14">
        <f t="shared" ref="AB29" si="219">AB28-AA28</f>
        <v>2202</v>
      </c>
      <c r="AC29" s="14">
        <f t="shared" ref="AC29" si="220">AC28-AB28</f>
        <v>4771</v>
      </c>
      <c r="AD29" s="11"/>
      <c r="AE29" s="15"/>
    </row>
    <row r="30" spans="1:35" x14ac:dyDescent="0.3">
      <c r="A30" s="16">
        <v>12</v>
      </c>
      <c r="B30" s="16">
        <v>26</v>
      </c>
      <c r="C30" s="16" t="s">
        <v>73</v>
      </c>
      <c r="D30" s="11">
        <v>1989</v>
      </c>
      <c r="E30" s="13" t="s">
        <v>43</v>
      </c>
      <c r="F30" s="11">
        <v>11377</v>
      </c>
      <c r="G30" s="14">
        <v>21286</v>
      </c>
      <c r="H30" s="11">
        <v>30828</v>
      </c>
      <c r="I30" s="14">
        <v>38902</v>
      </c>
      <c r="J30" s="11">
        <v>46609</v>
      </c>
      <c r="K30" s="15">
        <v>53582</v>
      </c>
      <c r="L30" s="11">
        <v>57986</v>
      </c>
      <c r="M30" s="14">
        <v>60188</v>
      </c>
      <c r="N30" s="11">
        <v>62757</v>
      </c>
      <c r="O30" s="14">
        <v>62757</v>
      </c>
      <c r="P30" s="11">
        <v>62757</v>
      </c>
      <c r="Q30" s="15">
        <v>62757</v>
      </c>
      <c r="R30" s="11">
        <v>62757</v>
      </c>
      <c r="S30" s="14">
        <v>62757</v>
      </c>
      <c r="T30" s="11">
        <v>66794</v>
      </c>
      <c r="U30" s="14">
        <v>73400</v>
      </c>
      <c r="V30" s="11">
        <v>79639</v>
      </c>
      <c r="W30" s="15">
        <v>82942</v>
      </c>
      <c r="X30" s="11">
        <v>86979</v>
      </c>
      <c r="Y30" s="14">
        <v>89181</v>
      </c>
      <c r="Z30" s="11">
        <v>91750</v>
      </c>
      <c r="AA30" s="14">
        <v>95053</v>
      </c>
      <c r="AB30" s="11">
        <v>97622</v>
      </c>
      <c r="AC30" s="15">
        <v>100558</v>
      </c>
      <c r="AD30" s="11">
        <v>17</v>
      </c>
      <c r="AE30" s="15">
        <f>AD30+AC30</f>
        <v>100575</v>
      </c>
    </row>
    <row r="31" spans="1:35" x14ac:dyDescent="0.3">
      <c r="A31" s="16"/>
      <c r="B31" s="16"/>
      <c r="C31" s="16"/>
      <c r="D31" s="11"/>
      <c r="E31" s="13"/>
      <c r="F31" s="11"/>
      <c r="G31" s="14">
        <f>G30-F30</f>
        <v>9909</v>
      </c>
      <c r="H31" s="14">
        <f t="shared" ref="H31" si="221">H30-G30</f>
        <v>9542</v>
      </c>
      <c r="I31" s="14">
        <f t="shared" ref="I31" si="222">I30-H30</f>
        <v>8074</v>
      </c>
      <c r="J31" s="14">
        <f t="shared" ref="J31" si="223">J30-I30</f>
        <v>7707</v>
      </c>
      <c r="K31" s="14">
        <f t="shared" ref="K31" si="224">K30-J30</f>
        <v>6973</v>
      </c>
      <c r="L31" s="14">
        <f t="shared" ref="L31" si="225">L30-K30</f>
        <v>4404</v>
      </c>
      <c r="M31" s="14">
        <f t="shared" ref="M31" si="226">M30-L30</f>
        <v>2202</v>
      </c>
      <c r="N31" s="14">
        <f t="shared" ref="N31" si="227">N30-M30</f>
        <v>2569</v>
      </c>
      <c r="O31" s="14">
        <f t="shared" ref="O31" si="228">O30-N30</f>
        <v>0</v>
      </c>
      <c r="P31" s="14">
        <f t="shared" ref="P31" si="229">P30-O30</f>
        <v>0</v>
      </c>
      <c r="Q31" s="14">
        <f t="shared" ref="Q31" si="230">Q30-P30</f>
        <v>0</v>
      </c>
      <c r="R31" s="14">
        <f t="shared" ref="R31" si="231">R30-Q30</f>
        <v>0</v>
      </c>
      <c r="S31" s="14">
        <f t="shared" ref="S31" si="232">S30-R30</f>
        <v>0</v>
      </c>
      <c r="T31" s="14">
        <f t="shared" ref="T31" si="233">T30-S30</f>
        <v>4037</v>
      </c>
      <c r="U31" s="14">
        <f t="shared" ref="U31" si="234">U30-T30</f>
        <v>6606</v>
      </c>
      <c r="V31" s="14">
        <f t="shared" ref="V31" si="235">V30-U30</f>
        <v>6239</v>
      </c>
      <c r="W31" s="14">
        <f t="shared" ref="W31" si="236">W30-V30</f>
        <v>3303</v>
      </c>
      <c r="X31" s="14">
        <f t="shared" ref="X31" si="237">X30-W30</f>
        <v>4037</v>
      </c>
      <c r="Y31" s="14">
        <f t="shared" ref="Y31" si="238">Y30-X30</f>
        <v>2202</v>
      </c>
      <c r="Z31" s="14">
        <f t="shared" ref="Z31" si="239">Z30-Y30</f>
        <v>2569</v>
      </c>
      <c r="AA31" s="14">
        <f t="shared" ref="AA31" si="240">AA30-Z30</f>
        <v>3303</v>
      </c>
      <c r="AB31" s="14">
        <f t="shared" ref="AB31" si="241">AB30-AA30</f>
        <v>2569</v>
      </c>
      <c r="AC31" s="14">
        <f t="shared" ref="AC31" si="242">AC30-AB30</f>
        <v>2936</v>
      </c>
      <c r="AD31" s="11"/>
      <c r="AE31" s="15"/>
    </row>
    <row r="32" spans="1:35" x14ac:dyDescent="0.3">
      <c r="A32" s="16">
        <v>13</v>
      </c>
      <c r="B32" s="16">
        <v>24</v>
      </c>
      <c r="C32" s="16" t="s">
        <v>74</v>
      </c>
      <c r="D32" s="11">
        <v>1979</v>
      </c>
      <c r="E32" s="13" t="s">
        <v>40</v>
      </c>
      <c r="F32" s="11">
        <v>9542</v>
      </c>
      <c r="G32" s="14">
        <v>16882</v>
      </c>
      <c r="H32" s="11">
        <v>23488</v>
      </c>
      <c r="I32" s="14">
        <v>28993</v>
      </c>
      <c r="J32" s="11">
        <v>28993</v>
      </c>
      <c r="K32" s="15">
        <v>28993</v>
      </c>
      <c r="L32" s="11">
        <v>28993</v>
      </c>
      <c r="M32" s="14">
        <v>28993</v>
      </c>
      <c r="N32" s="11">
        <v>28993</v>
      </c>
      <c r="O32" s="14">
        <v>28993</v>
      </c>
      <c r="P32" s="11">
        <v>28993</v>
      </c>
      <c r="Q32" s="15">
        <v>28993</v>
      </c>
      <c r="R32" s="11">
        <v>28993</v>
      </c>
      <c r="S32" s="14">
        <v>28993</v>
      </c>
      <c r="T32" s="11">
        <v>28993</v>
      </c>
      <c r="U32" s="14">
        <v>28993</v>
      </c>
      <c r="V32" s="11">
        <v>28993</v>
      </c>
      <c r="W32" s="15">
        <v>28993</v>
      </c>
      <c r="X32" s="11">
        <v>28993</v>
      </c>
      <c r="Y32" s="14">
        <v>28993</v>
      </c>
      <c r="Z32" s="11">
        <v>28993</v>
      </c>
      <c r="AA32" s="14">
        <v>28993</v>
      </c>
      <c r="AB32" s="11">
        <v>28993</v>
      </c>
      <c r="AC32" s="15">
        <v>28993</v>
      </c>
      <c r="AD32" s="11">
        <v>0</v>
      </c>
      <c r="AE32" s="15">
        <f>AD32+AC32</f>
        <v>28993</v>
      </c>
    </row>
    <row r="33" spans="1:31" x14ac:dyDescent="0.3">
      <c r="A33" s="16"/>
      <c r="B33" s="16"/>
      <c r="C33" s="16"/>
      <c r="D33" s="11"/>
      <c r="E33" s="13" t="s">
        <v>41</v>
      </c>
      <c r="F33" s="11"/>
      <c r="G33" s="14">
        <f>G32-F32</f>
        <v>7340</v>
      </c>
      <c r="H33" s="14">
        <f t="shared" ref="H33" si="243">H32-G32</f>
        <v>6606</v>
      </c>
      <c r="I33" s="14">
        <f t="shared" ref="I33" si="244">I32-H32</f>
        <v>5505</v>
      </c>
      <c r="J33" s="14">
        <f t="shared" ref="J33" si="245">J32-I32</f>
        <v>0</v>
      </c>
      <c r="K33" s="14">
        <f t="shared" ref="K33" si="246">K32-J32</f>
        <v>0</v>
      </c>
      <c r="L33" s="14">
        <f t="shared" ref="L33" si="247">L32-K32</f>
        <v>0</v>
      </c>
      <c r="M33" s="14">
        <f t="shared" ref="M33" si="248">M32-L32</f>
        <v>0</v>
      </c>
      <c r="N33" s="14">
        <f t="shared" ref="N33" si="249">N32-M32</f>
        <v>0</v>
      </c>
      <c r="O33" s="14">
        <f t="shared" ref="O33" si="250">O32-N32</f>
        <v>0</v>
      </c>
      <c r="P33" s="14">
        <f t="shared" ref="P33" si="251">P32-O32</f>
        <v>0</v>
      </c>
      <c r="Q33" s="14">
        <f t="shared" ref="Q33" si="252">Q32-P32</f>
        <v>0</v>
      </c>
      <c r="R33" s="14">
        <f t="shared" ref="R33" si="253">R32-Q32</f>
        <v>0</v>
      </c>
      <c r="S33" s="14">
        <f t="shared" ref="S33" si="254">S32-R32</f>
        <v>0</v>
      </c>
      <c r="T33" s="14">
        <f t="shared" ref="T33" si="255">T32-S32</f>
        <v>0</v>
      </c>
      <c r="U33" s="14">
        <f t="shared" ref="U33" si="256">U32-T32</f>
        <v>0</v>
      </c>
      <c r="V33" s="14">
        <f t="shared" ref="V33" si="257">V32-U32</f>
        <v>0</v>
      </c>
      <c r="W33" s="14">
        <f t="shared" ref="W33" si="258">W32-V32</f>
        <v>0</v>
      </c>
      <c r="X33" s="14">
        <f t="shared" ref="X33" si="259">X32-W32</f>
        <v>0</v>
      </c>
      <c r="Y33" s="14">
        <f t="shared" ref="Y33" si="260">Y32-X32</f>
        <v>0</v>
      </c>
      <c r="Z33" s="14">
        <f t="shared" ref="Z33" si="261">Z32-Y32</f>
        <v>0</v>
      </c>
      <c r="AA33" s="14">
        <f t="shared" ref="AA33" si="262">AA32-Z32</f>
        <v>0</v>
      </c>
      <c r="AB33" s="14">
        <f t="shared" ref="AB33" si="263">AB32-AA32</f>
        <v>0</v>
      </c>
      <c r="AC33" s="14">
        <f t="shared" ref="AC33" si="264">AC32-AB32</f>
        <v>0</v>
      </c>
      <c r="AD33" s="11"/>
      <c r="AE33" s="15"/>
    </row>
    <row r="34" spans="1:31" x14ac:dyDescent="0.3">
      <c r="A34" s="16">
        <v>14</v>
      </c>
      <c r="B34" s="16">
        <v>10</v>
      </c>
      <c r="C34" s="16" t="s">
        <v>50</v>
      </c>
      <c r="D34" s="11">
        <v>1968</v>
      </c>
      <c r="E34" s="13" t="s">
        <v>52</v>
      </c>
      <c r="F34" s="11"/>
      <c r="G34" s="11" t="s">
        <v>75</v>
      </c>
      <c r="H34" s="11"/>
      <c r="I34" s="14"/>
      <c r="J34" s="11"/>
      <c r="K34" s="15"/>
      <c r="L34" s="11"/>
      <c r="M34" s="14"/>
      <c r="N34" s="14"/>
      <c r="O34" s="14"/>
      <c r="P34" s="14"/>
      <c r="Q34" s="14"/>
      <c r="R34" s="14"/>
      <c r="S34" s="14"/>
      <c r="T34" s="14"/>
      <c r="U34" s="14"/>
      <c r="V34" s="11"/>
      <c r="W34" s="14"/>
      <c r="X34" s="11"/>
      <c r="Y34" s="14"/>
      <c r="Z34" s="11"/>
      <c r="AA34" s="14"/>
      <c r="AB34" s="11"/>
      <c r="AC34" s="15"/>
      <c r="AD34" s="11"/>
      <c r="AE34" s="15"/>
    </row>
    <row r="35" spans="1:31" x14ac:dyDescent="0.3">
      <c r="A35" s="16"/>
      <c r="B35" s="16"/>
      <c r="C35" s="16"/>
      <c r="D35" s="11" t="s">
        <v>51</v>
      </c>
      <c r="E35" s="13" t="s">
        <v>53</v>
      </c>
      <c r="F35" s="11"/>
      <c r="G35" s="14"/>
      <c r="H35" s="11"/>
      <c r="I35" s="14"/>
      <c r="J35" s="11"/>
      <c r="K35" s="15"/>
      <c r="L35" s="11"/>
      <c r="M35" s="14"/>
      <c r="N35" s="11"/>
      <c r="O35" s="14"/>
      <c r="P35" s="11"/>
      <c r="Q35" s="15"/>
      <c r="R35" s="11"/>
      <c r="S35" s="14"/>
      <c r="T35" s="11"/>
      <c r="U35" s="14"/>
      <c r="V35" s="11"/>
      <c r="W35" s="15"/>
      <c r="X35" s="11"/>
      <c r="Y35" s="14"/>
      <c r="Z35" s="11"/>
      <c r="AA35" s="14"/>
      <c r="AB35" s="11"/>
      <c r="AC35" s="15"/>
      <c r="AD35" s="11"/>
      <c r="AE35" s="15"/>
    </row>
    <row r="36" spans="1:31" x14ac:dyDescent="0.3">
      <c r="A36" s="1"/>
      <c r="B36" s="1"/>
      <c r="C36" s="1"/>
      <c r="D36" s="4"/>
      <c r="E36" s="8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3">
      <c r="A37" s="1"/>
      <c r="B37" s="1"/>
      <c r="C37" s="1" t="s">
        <v>100</v>
      </c>
      <c r="D37" s="4"/>
      <c r="E37" s="8" t="s">
        <v>3</v>
      </c>
      <c r="F37" s="4" t="s">
        <v>4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x14ac:dyDescent="0.3">
      <c r="A38" s="12" t="s">
        <v>5</v>
      </c>
      <c r="B38" s="12" t="s">
        <v>6</v>
      </c>
      <c r="C38" s="12" t="s">
        <v>102</v>
      </c>
      <c r="D38" s="11" t="s">
        <v>7</v>
      </c>
      <c r="E38" s="13" t="s">
        <v>103</v>
      </c>
      <c r="F38" s="11" t="s">
        <v>8</v>
      </c>
      <c r="G38" s="14" t="s">
        <v>9</v>
      </c>
      <c r="H38" s="11" t="s">
        <v>10</v>
      </c>
      <c r="I38" s="14" t="s">
        <v>11</v>
      </c>
      <c r="J38" s="11" t="s">
        <v>12</v>
      </c>
      <c r="K38" s="15" t="s">
        <v>13</v>
      </c>
      <c r="L38" s="11" t="s">
        <v>14</v>
      </c>
      <c r="M38" s="14" t="s">
        <v>15</v>
      </c>
      <c r="N38" s="11" t="s">
        <v>16</v>
      </c>
      <c r="O38" s="14" t="s">
        <v>17</v>
      </c>
      <c r="P38" s="11" t="s">
        <v>18</v>
      </c>
      <c r="Q38" s="15" t="s">
        <v>19</v>
      </c>
      <c r="R38" s="11" t="s">
        <v>20</v>
      </c>
      <c r="S38" s="14" t="s">
        <v>21</v>
      </c>
      <c r="T38" s="11" t="s">
        <v>22</v>
      </c>
      <c r="U38" s="14" t="s">
        <v>23</v>
      </c>
      <c r="V38" s="11" t="s">
        <v>24</v>
      </c>
      <c r="W38" s="15" t="s">
        <v>25</v>
      </c>
      <c r="X38" s="11" t="s">
        <v>26</v>
      </c>
      <c r="Y38" s="14" t="s">
        <v>27</v>
      </c>
      <c r="Z38" s="11" t="s">
        <v>28</v>
      </c>
      <c r="AA38" s="14" t="s">
        <v>29</v>
      </c>
      <c r="AB38" s="11" t="s">
        <v>30</v>
      </c>
      <c r="AC38" s="15" t="s">
        <v>31</v>
      </c>
      <c r="AD38" s="15" t="s">
        <v>32</v>
      </c>
      <c r="AE38" s="15" t="s">
        <v>33</v>
      </c>
    </row>
    <row r="39" spans="1:31" x14ac:dyDescent="0.3">
      <c r="A39" s="16">
        <v>1</v>
      </c>
      <c r="B39" s="16">
        <v>7</v>
      </c>
      <c r="C39" s="16" t="s">
        <v>76</v>
      </c>
      <c r="D39" s="11">
        <v>1987</v>
      </c>
      <c r="E39" s="13" t="s">
        <v>40</v>
      </c>
      <c r="F39" s="11">
        <v>8808</v>
      </c>
      <c r="G39" s="14">
        <v>17983</v>
      </c>
      <c r="H39" s="11">
        <v>27158</v>
      </c>
      <c r="I39" s="14">
        <v>35599</v>
      </c>
      <c r="J39" s="11">
        <v>42572</v>
      </c>
      <c r="K39" s="15">
        <v>49178</v>
      </c>
      <c r="L39" s="11">
        <v>55417</v>
      </c>
      <c r="M39" s="14">
        <v>60555</v>
      </c>
      <c r="N39" s="11">
        <v>66794</v>
      </c>
      <c r="O39" s="14">
        <v>71932</v>
      </c>
      <c r="P39" s="11">
        <v>78171</v>
      </c>
      <c r="Q39" s="15">
        <v>82208</v>
      </c>
      <c r="R39" s="11">
        <v>85144</v>
      </c>
      <c r="S39" s="14">
        <v>89181</v>
      </c>
      <c r="T39" s="11">
        <v>89181</v>
      </c>
      <c r="U39" s="14">
        <v>93585</v>
      </c>
      <c r="V39" s="11">
        <v>98723</v>
      </c>
      <c r="W39" s="15">
        <v>99457</v>
      </c>
      <c r="X39" s="11">
        <v>103490</v>
      </c>
      <c r="Y39" s="14">
        <v>107164</v>
      </c>
      <c r="Z39" s="11">
        <v>109733</v>
      </c>
      <c r="AA39" s="14">
        <v>114137</v>
      </c>
      <c r="AB39" s="11">
        <v>119642</v>
      </c>
      <c r="AC39" s="15">
        <v>124046</v>
      </c>
      <c r="AD39" s="11">
        <v>249</v>
      </c>
      <c r="AE39" s="15">
        <f>AD39+AC39</f>
        <v>124295</v>
      </c>
    </row>
    <row r="40" spans="1:31" x14ac:dyDescent="0.3">
      <c r="A40" s="16"/>
      <c r="B40" s="16"/>
      <c r="C40" s="16"/>
      <c r="D40" s="11"/>
      <c r="E40" s="13"/>
      <c r="F40" s="11"/>
      <c r="G40" s="14">
        <f>G39-F39</f>
        <v>9175</v>
      </c>
      <c r="H40" s="14">
        <f t="shared" ref="H40" si="265">H39-G39</f>
        <v>9175</v>
      </c>
      <c r="I40" s="14">
        <f t="shared" ref="I40" si="266">I39-H39</f>
        <v>8441</v>
      </c>
      <c r="J40" s="14">
        <f t="shared" ref="J40" si="267">J39-I39</f>
        <v>6973</v>
      </c>
      <c r="K40" s="14">
        <f t="shared" ref="K40" si="268">K39-J39</f>
        <v>6606</v>
      </c>
      <c r="L40" s="14">
        <f t="shared" ref="L40" si="269">L39-K39</f>
        <v>6239</v>
      </c>
      <c r="M40" s="14">
        <f t="shared" ref="M40" si="270">M39-L39</f>
        <v>5138</v>
      </c>
      <c r="N40" s="14">
        <f t="shared" ref="N40" si="271">N39-M39</f>
        <v>6239</v>
      </c>
      <c r="O40" s="14">
        <f t="shared" ref="O40" si="272">O39-N39</f>
        <v>5138</v>
      </c>
      <c r="P40" s="14">
        <f t="shared" ref="P40" si="273">P39-O39</f>
        <v>6239</v>
      </c>
      <c r="Q40" s="14">
        <f t="shared" ref="Q40" si="274">Q39-P39</f>
        <v>4037</v>
      </c>
      <c r="R40" s="14">
        <f t="shared" ref="R40" si="275">R39-Q39</f>
        <v>2936</v>
      </c>
      <c r="S40" s="14">
        <f t="shared" ref="S40" si="276">S39-R39</f>
        <v>4037</v>
      </c>
      <c r="T40" s="14">
        <f t="shared" ref="T40" si="277">T39-S39</f>
        <v>0</v>
      </c>
      <c r="U40" s="14">
        <f t="shared" ref="U40" si="278">U39-T39</f>
        <v>4404</v>
      </c>
      <c r="V40" s="14">
        <f t="shared" ref="V40" si="279">V39-U39</f>
        <v>5138</v>
      </c>
      <c r="W40" s="14">
        <f t="shared" ref="W40" si="280">W39-V39</f>
        <v>734</v>
      </c>
      <c r="X40" s="14">
        <f t="shared" ref="X40" si="281">X39-W39</f>
        <v>4033</v>
      </c>
      <c r="Y40" s="14">
        <f t="shared" ref="Y40" si="282">Y39-X39</f>
        <v>3674</v>
      </c>
      <c r="Z40" s="14">
        <f t="shared" ref="Z40" si="283">Z39-Y39</f>
        <v>2569</v>
      </c>
      <c r="AA40" s="14">
        <f t="shared" ref="AA40" si="284">AA39-Z39</f>
        <v>4404</v>
      </c>
      <c r="AB40" s="14">
        <f t="shared" ref="AB40" si="285">AB39-AA39</f>
        <v>5505</v>
      </c>
      <c r="AC40" s="14">
        <f t="shared" ref="AC40" si="286">AC39-AB39</f>
        <v>4404</v>
      </c>
      <c r="AD40" s="11"/>
      <c r="AE40" s="15"/>
    </row>
    <row r="41" spans="1:31" x14ac:dyDescent="0.3">
      <c r="A41" s="4"/>
      <c r="B41" s="4"/>
      <c r="C41" s="1"/>
      <c r="D41" s="4"/>
      <c r="E41" s="8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3">
      <c r="A42" s="1"/>
      <c r="B42" s="1"/>
      <c r="C42" s="1" t="s">
        <v>99</v>
      </c>
      <c r="D42" s="4"/>
      <c r="E42" s="8" t="s">
        <v>3</v>
      </c>
      <c r="F42" s="4" t="s">
        <v>4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3">
      <c r="A43" s="12" t="s">
        <v>5</v>
      </c>
      <c r="B43" s="12" t="s">
        <v>6</v>
      </c>
      <c r="C43" s="12" t="s">
        <v>102</v>
      </c>
      <c r="D43" s="11" t="s">
        <v>7</v>
      </c>
      <c r="E43" s="13" t="s">
        <v>103</v>
      </c>
      <c r="F43" s="11" t="s">
        <v>8</v>
      </c>
      <c r="G43" s="14" t="s">
        <v>9</v>
      </c>
      <c r="H43" s="11" t="s">
        <v>10</v>
      </c>
      <c r="I43" s="14" t="s">
        <v>11</v>
      </c>
      <c r="J43" s="11" t="s">
        <v>12</v>
      </c>
      <c r="K43" s="15" t="s">
        <v>13</v>
      </c>
      <c r="L43" s="11" t="s">
        <v>14</v>
      </c>
      <c r="M43" s="14" t="s">
        <v>15</v>
      </c>
      <c r="N43" s="11" t="s">
        <v>16</v>
      </c>
      <c r="O43" s="14" t="s">
        <v>17</v>
      </c>
      <c r="P43" s="11" t="s">
        <v>18</v>
      </c>
      <c r="Q43" s="15" t="s">
        <v>19</v>
      </c>
      <c r="R43" s="11" t="s">
        <v>32</v>
      </c>
      <c r="S43" s="15" t="s">
        <v>44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x14ac:dyDescent="0.3">
      <c r="A44" s="16">
        <v>1</v>
      </c>
      <c r="B44" s="16">
        <v>17</v>
      </c>
      <c r="C44" s="16" t="s">
        <v>47</v>
      </c>
      <c r="D44" s="11">
        <v>1997</v>
      </c>
      <c r="E44" s="13" t="s">
        <v>48</v>
      </c>
      <c r="F44" s="11">
        <v>11744</v>
      </c>
      <c r="G44" s="14">
        <v>24222</v>
      </c>
      <c r="H44" s="11">
        <v>36333</v>
      </c>
      <c r="I44" s="14">
        <v>47710</v>
      </c>
      <c r="J44" s="11">
        <v>58353</v>
      </c>
      <c r="K44" s="15">
        <v>69730</v>
      </c>
      <c r="L44" s="11">
        <v>80740</v>
      </c>
      <c r="M44" s="14">
        <v>91383</v>
      </c>
      <c r="N44" s="11">
        <v>102760</v>
      </c>
      <c r="O44" s="14">
        <v>110834</v>
      </c>
      <c r="P44" s="11">
        <v>119642</v>
      </c>
      <c r="Q44" s="15">
        <f>S44-R44</f>
        <v>129918</v>
      </c>
      <c r="R44" s="11">
        <v>135</v>
      </c>
      <c r="S44" s="15">
        <v>130053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3">
      <c r="A45" s="16"/>
      <c r="B45" s="16"/>
      <c r="C45" s="16"/>
      <c r="D45" s="11" t="s">
        <v>37</v>
      </c>
      <c r="E45" s="13"/>
      <c r="F45" s="11"/>
      <c r="G45" s="14">
        <f>G44-F44</f>
        <v>12478</v>
      </c>
      <c r="H45" s="14">
        <f t="shared" ref="H45" si="287">H44-G44</f>
        <v>12111</v>
      </c>
      <c r="I45" s="14">
        <f t="shared" ref="I45" si="288">I44-H44</f>
        <v>11377</v>
      </c>
      <c r="J45" s="14">
        <f t="shared" ref="J45" si="289">J44-I44</f>
        <v>10643</v>
      </c>
      <c r="K45" s="14">
        <f t="shared" ref="K45" si="290">K44-J44</f>
        <v>11377</v>
      </c>
      <c r="L45" s="14">
        <f t="shared" ref="L45" si="291">L44-K44</f>
        <v>11010</v>
      </c>
      <c r="M45" s="14">
        <f t="shared" ref="M45" si="292">M44-L44</f>
        <v>10643</v>
      </c>
      <c r="N45" s="14">
        <f t="shared" ref="N45" si="293">N44-M44</f>
        <v>11377</v>
      </c>
      <c r="O45" s="14">
        <f t="shared" ref="O45" si="294">O44-N44</f>
        <v>8074</v>
      </c>
      <c r="P45" s="14">
        <f t="shared" ref="P45" si="295">P44-O44</f>
        <v>8808</v>
      </c>
      <c r="Q45" s="14">
        <f t="shared" ref="Q45" si="296">Q44-P44</f>
        <v>10276</v>
      </c>
      <c r="R45" s="11"/>
      <c r="S45" s="15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3">
      <c r="A46" s="16">
        <v>2</v>
      </c>
      <c r="B46" s="16">
        <v>18</v>
      </c>
      <c r="C46" s="16" t="s">
        <v>79</v>
      </c>
      <c r="D46" s="11">
        <v>1982</v>
      </c>
      <c r="E46" s="13" t="s">
        <v>80</v>
      </c>
      <c r="F46" s="11">
        <v>11744</v>
      </c>
      <c r="G46" s="14">
        <v>24222</v>
      </c>
      <c r="H46" s="11">
        <v>35599</v>
      </c>
      <c r="I46" s="14">
        <v>45508</v>
      </c>
      <c r="J46" s="11">
        <v>46609</v>
      </c>
      <c r="K46" s="15">
        <v>57986</v>
      </c>
      <c r="L46" s="11">
        <v>68996</v>
      </c>
      <c r="M46" s="14">
        <v>78171</v>
      </c>
      <c r="N46" s="11">
        <v>81107</v>
      </c>
      <c r="O46" s="14">
        <v>91016</v>
      </c>
      <c r="P46" s="11">
        <v>99090</v>
      </c>
      <c r="Q46" s="15">
        <f>S46-R46</f>
        <v>103127</v>
      </c>
      <c r="R46" s="11">
        <v>170</v>
      </c>
      <c r="S46" s="15">
        <v>103297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x14ac:dyDescent="0.3">
      <c r="A47" s="16"/>
      <c r="B47" s="16"/>
      <c r="C47" s="16"/>
      <c r="D47" s="11"/>
      <c r="E47" s="13" t="s">
        <v>81</v>
      </c>
      <c r="F47" s="11"/>
      <c r="G47" s="14">
        <f>G46-F46</f>
        <v>12478</v>
      </c>
      <c r="H47" s="14">
        <f t="shared" ref="H47" si="297">H46-G46</f>
        <v>11377</v>
      </c>
      <c r="I47" s="14">
        <f t="shared" ref="I47" si="298">I46-H46</f>
        <v>9909</v>
      </c>
      <c r="J47" s="14">
        <f t="shared" ref="J47" si="299">J46-I46</f>
        <v>1101</v>
      </c>
      <c r="K47" s="14">
        <f t="shared" ref="K47" si="300">K46-J46</f>
        <v>11377</v>
      </c>
      <c r="L47" s="14">
        <f t="shared" ref="L47" si="301">L46-K46</f>
        <v>11010</v>
      </c>
      <c r="M47" s="14">
        <f t="shared" ref="M47" si="302">M46-L46</f>
        <v>9175</v>
      </c>
      <c r="N47" s="14">
        <f t="shared" ref="N47" si="303">N46-M46</f>
        <v>2936</v>
      </c>
      <c r="O47" s="14">
        <f t="shared" ref="O47" si="304">O46-N46</f>
        <v>9909</v>
      </c>
      <c r="P47" s="14">
        <f t="shared" ref="P47" si="305">P46-O46</f>
        <v>8074</v>
      </c>
      <c r="Q47" s="14">
        <f t="shared" ref="Q47" si="306">Q46-P46</f>
        <v>4037</v>
      </c>
      <c r="R47" s="11"/>
      <c r="S47" s="15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x14ac:dyDescent="0.3">
      <c r="A48" s="16">
        <v>3</v>
      </c>
      <c r="B48" s="16">
        <v>14</v>
      </c>
      <c r="C48" s="16" t="s">
        <v>77</v>
      </c>
      <c r="D48" s="11">
        <v>1992</v>
      </c>
      <c r="E48" s="13" t="s">
        <v>78</v>
      </c>
      <c r="F48" s="11">
        <v>10276</v>
      </c>
      <c r="G48" s="14">
        <v>21286</v>
      </c>
      <c r="H48" s="11">
        <v>31929</v>
      </c>
      <c r="I48" s="14">
        <v>39636</v>
      </c>
      <c r="J48" s="11">
        <v>46976</v>
      </c>
      <c r="K48" s="15">
        <v>55417</v>
      </c>
      <c r="L48" s="11">
        <v>62757</v>
      </c>
      <c r="M48" s="14">
        <v>68996</v>
      </c>
      <c r="N48" s="11">
        <v>74868</v>
      </c>
      <c r="O48" s="14">
        <v>81107</v>
      </c>
      <c r="P48" s="11">
        <v>86245</v>
      </c>
      <c r="Q48" s="15">
        <f>S48-R48</f>
        <v>92484</v>
      </c>
      <c r="R48" s="11">
        <v>110</v>
      </c>
      <c r="S48" s="15">
        <v>92594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3" x14ac:dyDescent="0.3">
      <c r="A49" s="16"/>
      <c r="B49" s="16"/>
      <c r="C49" s="16"/>
      <c r="D49" s="11" t="s">
        <v>51</v>
      </c>
      <c r="E49" s="13" t="s">
        <v>41</v>
      </c>
      <c r="F49" s="11"/>
      <c r="G49" s="14">
        <f>G48-F48</f>
        <v>11010</v>
      </c>
      <c r="H49" s="14">
        <f t="shared" ref="H49" si="307">H48-G48</f>
        <v>10643</v>
      </c>
      <c r="I49" s="14">
        <f t="shared" ref="I49" si="308">I48-H48</f>
        <v>7707</v>
      </c>
      <c r="J49" s="14">
        <f t="shared" ref="J49" si="309">J48-I48</f>
        <v>7340</v>
      </c>
      <c r="K49" s="14">
        <f t="shared" ref="K49" si="310">K48-J48</f>
        <v>8441</v>
      </c>
      <c r="L49" s="14">
        <f t="shared" ref="L49" si="311">L48-K48</f>
        <v>7340</v>
      </c>
      <c r="M49" s="14">
        <f t="shared" ref="M49" si="312">M48-L48</f>
        <v>6239</v>
      </c>
      <c r="N49" s="14">
        <f t="shared" ref="N49" si="313">N48-M48</f>
        <v>5872</v>
      </c>
      <c r="O49" s="14">
        <f t="shared" ref="O49" si="314">O48-N48</f>
        <v>6239</v>
      </c>
      <c r="P49" s="14">
        <f t="shared" ref="P49" si="315">P48-O48</f>
        <v>5138</v>
      </c>
      <c r="Q49" s="14">
        <f t="shared" ref="Q49" si="316">Q48-P48</f>
        <v>6239</v>
      </c>
      <c r="R49" s="11"/>
      <c r="S49" s="15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3" x14ac:dyDescent="0.3">
      <c r="A50" s="16"/>
      <c r="B50" s="16">
        <v>12</v>
      </c>
      <c r="C50" s="16" t="s">
        <v>82</v>
      </c>
      <c r="D50" s="11">
        <v>1985</v>
      </c>
      <c r="E50" s="13" t="s">
        <v>83</v>
      </c>
      <c r="F50" s="11"/>
      <c r="G50" s="11" t="s">
        <v>75</v>
      </c>
      <c r="H50" s="11"/>
      <c r="I50" s="14"/>
      <c r="J50" s="11"/>
      <c r="K50" s="15"/>
      <c r="L50" s="11"/>
      <c r="M50" s="14"/>
      <c r="N50" s="11"/>
      <c r="O50" s="14"/>
      <c r="P50" s="11"/>
      <c r="Q50" s="15"/>
      <c r="R50" s="11"/>
      <c r="S50" s="15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3" x14ac:dyDescent="0.3">
      <c r="A51" s="16"/>
      <c r="B51" s="16"/>
      <c r="C51" s="16"/>
      <c r="D51" s="11"/>
      <c r="E51" s="13" t="s">
        <v>84</v>
      </c>
      <c r="F51" s="11"/>
      <c r="G51" s="14"/>
      <c r="H51" s="11"/>
      <c r="I51" s="14"/>
      <c r="J51" s="11"/>
      <c r="K51" s="15"/>
      <c r="L51" s="11"/>
      <c r="M51" s="14"/>
      <c r="N51" s="11"/>
      <c r="O51" s="14"/>
      <c r="P51" s="11"/>
      <c r="Q51" s="15"/>
      <c r="R51" s="11"/>
      <c r="S51" s="15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3" x14ac:dyDescent="0.3">
      <c r="A52" s="4"/>
      <c r="B52" s="4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x14ac:dyDescent="0.3">
      <c r="A53" s="1"/>
      <c r="B53" s="1"/>
      <c r="C53" s="1"/>
      <c r="D53" s="4"/>
      <c r="E53" s="8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x14ac:dyDescent="0.3">
      <c r="A54" s="1"/>
      <c r="B54" s="1"/>
      <c r="C54" s="1" t="s">
        <v>98</v>
      </c>
      <c r="D54" s="4"/>
      <c r="E54" s="8" t="s">
        <v>3</v>
      </c>
      <c r="F54" s="4" t="s">
        <v>4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 x14ac:dyDescent="0.3">
      <c r="A55" s="12" t="s">
        <v>5</v>
      </c>
      <c r="B55" s="12" t="s">
        <v>6</v>
      </c>
      <c r="C55" s="12" t="s">
        <v>102</v>
      </c>
      <c r="D55" s="11" t="s">
        <v>7</v>
      </c>
      <c r="E55" s="13" t="s">
        <v>103</v>
      </c>
      <c r="F55" s="11" t="s">
        <v>8</v>
      </c>
      <c r="G55" s="14" t="s">
        <v>9</v>
      </c>
      <c r="H55" s="11" t="s">
        <v>10</v>
      </c>
      <c r="I55" s="14" t="s">
        <v>11</v>
      </c>
      <c r="J55" s="11" t="s">
        <v>12</v>
      </c>
      <c r="K55" s="15" t="s">
        <v>13</v>
      </c>
      <c r="L55" s="11" t="s">
        <v>14</v>
      </c>
      <c r="M55" s="14" t="s">
        <v>15</v>
      </c>
      <c r="N55" s="11" t="s">
        <v>16</v>
      </c>
      <c r="O55" s="14" t="s">
        <v>17</v>
      </c>
      <c r="P55" s="11" t="s">
        <v>18</v>
      </c>
      <c r="Q55" s="15" t="s">
        <v>19</v>
      </c>
      <c r="R55" s="15" t="s">
        <v>32</v>
      </c>
      <c r="S55" s="15" t="s">
        <v>33</v>
      </c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x14ac:dyDescent="0.3">
      <c r="A56" s="16">
        <v>1</v>
      </c>
      <c r="B56" s="16">
        <v>19</v>
      </c>
      <c r="C56" s="16" t="s">
        <v>85</v>
      </c>
      <c r="D56" s="11">
        <v>1956</v>
      </c>
      <c r="E56" s="13" t="s">
        <v>80</v>
      </c>
      <c r="F56" s="11">
        <v>8808</v>
      </c>
      <c r="G56" s="14">
        <v>17983</v>
      </c>
      <c r="H56" s="11">
        <v>26791</v>
      </c>
      <c r="I56" s="14">
        <v>34498</v>
      </c>
      <c r="J56" s="11">
        <v>40003</v>
      </c>
      <c r="K56" s="15">
        <v>47710</v>
      </c>
      <c r="L56" s="11">
        <v>52848</v>
      </c>
      <c r="M56" s="14">
        <v>61656</v>
      </c>
      <c r="N56" s="11">
        <v>67895</v>
      </c>
      <c r="O56" s="14">
        <v>75969</v>
      </c>
      <c r="P56" s="11">
        <v>81107</v>
      </c>
      <c r="Q56" s="15">
        <f>S56-R56</f>
        <v>88080</v>
      </c>
      <c r="R56" s="11">
        <v>10</v>
      </c>
      <c r="S56" s="14">
        <v>88090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x14ac:dyDescent="0.3">
      <c r="A57" s="16"/>
      <c r="B57" s="16"/>
      <c r="C57" s="16"/>
      <c r="D57" s="11"/>
      <c r="E57" s="13" t="s">
        <v>81</v>
      </c>
      <c r="F57" s="11"/>
      <c r="G57" s="14">
        <f>G56-F56</f>
        <v>9175</v>
      </c>
      <c r="H57" s="14">
        <f t="shared" ref="H57" si="317">H56-G56</f>
        <v>8808</v>
      </c>
      <c r="I57" s="14">
        <f t="shared" ref="I57" si="318">I56-H56</f>
        <v>7707</v>
      </c>
      <c r="J57" s="14">
        <f t="shared" ref="J57" si="319">J56-I56</f>
        <v>5505</v>
      </c>
      <c r="K57" s="14">
        <f t="shared" ref="K57" si="320">K56-J56</f>
        <v>7707</v>
      </c>
      <c r="L57" s="14">
        <f t="shared" ref="L57" si="321">L56-K56</f>
        <v>5138</v>
      </c>
      <c r="M57" s="14">
        <f t="shared" ref="M57" si="322">M56-L56</f>
        <v>8808</v>
      </c>
      <c r="N57" s="14">
        <f t="shared" ref="N57" si="323">N56-M56</f>
        <v>6239</v>
      </c>
      <c r="O57" s="14">
        <f t="shared" ref="O57" si="324">O56-N56</f>
        <v>8074</v>
      </c>
      <c r="P57" s="14">
        <f t="shared" ref="P57" si="325">P56-O56</f>
        <v>5138</v>
      </c>
      <c r="Q57" s="14">
        <f t="shared" ref="Q57" si="326">Q56-P56</f>
        <v>6973</v>
      </c>
      <c r="R57" s="11"/>
      <c r="S57" s="1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x14ac:dyDescent="0.3">
      <c r="A58" s="4"/>
      <c r="B58" s="4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x14ac:dyDescent="0.3">
      <c r="A59" s="1"/>
      <c r="B59" s="1"/>
      <c r="C59" s="1" t="s">
        <v>97</v>
      </c>
      <c r="D59" s="4"/>
      <c r="E59" s="8" t="s">
        <v>3</v>
      </c>
      <c r="F59" s="4" t="s">
        <v>4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x14ac:dyDescent="0.3">
      <c r="A60" s="12" t="s">
        <v>5</v>
      </c>
      <c r="B60" s="12" t="s">
        <v>6</v>
      </c>
      <c r="C60" s="12" t="s">
        <v>102</v>
      </c>
      <c r="D60" s="11" t="s">
        <v>7</v>
      </c>
      <c r="E60" s="13" t="s">
        <v>103</v>
      </c>
      <c r="F60" s="11" t="s">
        <v>8</v>
      </c>
      <c r="G60" s="14" t="s">
        <v>9</v>
      </c>
      <c r="H60" s="11" t="s">
        <v>10</v>
      </c>
      <c r="I60" s="14" t="s">
        <v>11</v>
      </c>
      <c r="J60" s="11" t="s">
        <v>12</v>
      </c>
      <c r="K60" s="15" t="s">
        <v>13</v>
      </c>
      <c r="L60" s="11" t="s">
        <v>32</v>
      </c>
      <c r="M60" s="15" t="s">
        <v>44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x14ac:dyDescent="0.3">
      <c r="A61" s="16">
        <v>1</v>
      </c>
      <c r="B61" s="16">
        <v>25</v>
      </c>
      <c r="C61" s="16" t="s">
        <v>86</v>
      </c>
      <c r="D61" s="11">
        <v>1988</v>
      </c>
      <c r="E61" s="13" t="s">
        <v>48</v>
      </c>
      <c r="F61" s="11">
        <v>12845</v>
      </c>
      <c r="G61" s="14">
        <v>26424</v>
      </c>
      <c r="H61" s="11">
        <v>39636</v>
      </c>
      <c r="I61" s="14">
        <v>52114</v>
      </c>
      <c r="J61" s="11">
        <v>63858</v>
      </c>
      <c r="K61" s="15">
        <v>74868</v>
      </c>
      <c r="L61" s="11">
        <v>90</v>
      </c>
      <c r="M61" s="15">
        <v>74958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x14ac:dyDescent="0.3">
      <c r="A62" s="16"/>
      <c r="B62" s="16"/>
      <c r="C62" s="16"/>
      <c r="D62" s="11" t="s">
        <v>37</v>
      </c>
      <c r="E62" s="13" t="s">
        <v>41</v>
      </c>
      <c r="F62" s="11"/>
      <c r="G62" s="14">
        <f>G61-F61</f>
        <v>13579</v>
      </c>
      <c r="H62" s="14">
        <f t="shared" ref="H62" si="327">H61-G61</f>
        <v>13212</v>
      </c>
      <c r="I62" s="14">
        <f t="shared" ref="I62" si="328">I61-H61</f>
        <v>12478</v>
      </c>
      <c r="J62" s="14">
        <f t="shared" ref="J62" si="329">J61-I61</f>
        <v>11744</v>
      </c>
      <c r="K62" s="14">
        <f t="shared" ref="K62" si="330">K61-J61</f>
        <v>11010</v>
      </c>
      <c r="L62" s="11"/>
      <c r="M62" s="15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x14ac:dyDescent="0.3">
      <c r="A63" s="16">
        <v>2</v>
      </c>
      <c r="B63" s="16">
        <v>15</v>
      </c>
      <c r="C63" s="16" t="s">
        <v>87</v>
      </c>
      <c r="D63" s="11">
        <v>1986</v>
      </c>
      <c r="E63" s="13" t="s">
        <v>88</v>
      </c>
      <c r="F63" s="11">
        <v>11744</v>
      </c>
      <c r="G63" s="14">
        <v>24222</v>
      </c>
      <c r="H63" s="11">
        <v>35966</v>
      </c>
      <c r="I63" s="14">
        <v>45141</v>
      </c>
      <c r="J63" s="11">
        <v>54316</v>
      </c>
      <c r="K63" s="15">
        <v>64592</v>
      </c>
      <c r="L63" s="11">
        <v>180</v>
      </c>
      <c r="M63" s="15">
        <v>64772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x14ac:dyDescent="0.3">
      <c r="A64" s="16"/>
      <c r="B64" s="16"/>
      <c r="C64" s="16"/>
      <c r="D64" s="11"/>
      <c r="E64" s="13" t="s">
        <v>89</v>
      </c>
      <c r="F64" s="11"/>
      <c r="G64" s="14">
        <f>G63-F63</f>
        <v>12478</v>
      </c>
      <c r="H64" s="14">
        <f t="shared" ref="H64" si="331">H63-G63</f>
        <v>11744</v>
      </c>
      <c r="I64" s="14">
        <f t="shared" ref="I64" si="332">I63-H63</f>
        <v>9175</v>
      </c>
      <c r="J64" s="14">
        <f t="shared" ref="J64" si="333">J63-I63</f>
        <v>9175</v>
      </c>
      <c r="K64" s="14">
        <f t="shared" ref="K64" si="334">K63-J63</f>
        <v>10276</v>
      </c>
      <c r="L64" s="11"/>
      <c r="M64" s="15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1" x14ac:dyDescent="0.3">
      <c r="A65" s="16">
        <v>3</v>
      </c>
      <c r="B65" s="16">
        <v>13</v>
      </c>
      <c r="C65" s="16" t="s">
        <v>90</v>
      </c>
      <c r="D65" s="11">
        <v>1978</v>
      </c>
      <c r="E65" s="13" t="s">
        <v>91</v>
      </c>
      <c r="F65" s="11">
        <v>10276</v>
      </c>
      <c r="G65" s="14">
        <v>22020</v>
      </c>
      <c r="H65" s="11">
        <v>33397</v>
      </c>
      <c r="I65" s="14">
        <v>42939</v>
      </c>
      <c r="J65" s="11">
        <v>53215</v>
      </c>
      <c r="K65" s="15">
        <v>63491</v>
      </c>
      <c r="L65" s="11">
        <v>40</v>
      </c>
      <c r="M65" s="15">
        <v>63531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3">
      <c r="A66" s="16"/>
      <c r="B66" s="16"/>
      <c r="C66" s="16"/>
      <c r="D66" s="11"/>
      <c r="E66" s="13"/>
      <c r="F66" s="11"/>
      <c r="G66" s="14">
        <f>G65-F65</f>
        <v>11744</v>
      </c>
      <c r="H66" s="14">
        <f t="shared" ref="H66" si="335">H65-G65</f>
        <v>11377</v>
      </c>
      <c r="I66" s="14">
        <f t="shared" ref="I66" si="336">I65-H65</f>
        <v>9542</v>
      </c>
      <c r="J66" s="14">
        <f t="shared" ref="J66" si="337">J65-I65</f>
        <v>10276</v>
      </c>
      <c r="K66" s="14">
        <f t="shared" ref="K66" si="338">K65-J65</f>
        <v>10276</v>
      </c>
      <c r="L66" s="11"/>
      <c r="M66" s="15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3">
      <c r="A67" s="16">
        <v>4</v>
      </c>
      <c r="B67" s="16">
        <v>16</v>
      </c>
      <c r="C67" s="16" t="s">
        <v>92</v>
      </c>
      <c r="D67" s="11">
        <v>1981</v>
      </c>
      <c r="E67" s="13" t="s">
        <v>93</v>
      </c>
      <c r="F67" s="11">
        <v>10643</v>
      </c>
      <c r="G67" s="14">
        <v>21286</v>
      </c>
      <c r="H67" s="11">
        <v>31929</v>
      </c>
      <c r="I67" s="14">
        <v>41104</v>
      </c>
      <c r="J67" s="11">
        <v>49545</v>
      </c>
      <c r="K67" s="15">
        <v>59087</v>
      </c>
      <c r="L67" s="11">
        <v>190</v>
      </c>
      <c r="M67" s="15">
        <v>59277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3">
      <c r="A68" s="16"/>
      <c r="B68" s="16"/>
      <c r="C68" s="16"/>
      <c r="D68" s="11"/>
      <c r="E68" s="13"/>
      <c r="F68" s="11"/>
      <c r="G68" s="14">
        <f>G67-F67</f>
        <v>10643</v>
      </c>
      <c r="H68" s="14">
        <f t="shared" ref="H68" si="339">H67-G67</f>
        <v>10643</v>
      </c>
      <c r="I68" s="14">
        <f t="shared" ref="I68" si="340">I67-H67</f>
        <v>9175</v>
      </c>
      <c r="J68" s="14">
        <f t="shared" ref="J68" si="341">J67-I67</f>
        <v>8441</v>
      </c>
      <c r="K68" s="14">
        <f t="shared" ref="K68" si="342">K67-J67</f>
        <v>9542</v>
      </c>
      <c r="L68" s="11"/>
      <c r="M68" s="15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3">
      <c r="A69" s="16">
        <v>5</v>
      </c>
      <c r="B69" s="16">
        <v>11</v>
      </c>
      <c r="C69" s="16" t="s">
        <v>94</v>
      </c>
      <c r="D69" s="11">
        <v>1985</v>
      </c>
      <c r="E69" s="13" t="s">
        <v>40</v>
      </c>
      <c r="F69" s="11">
        <v>10276</v>
      </c>
      <c r="G69" s="14">
        <v>20185</v>
      </c>
      <c r="H69" s="11">
        <v>29360</v>
      </c>
      <c r="I69" s="14">
        <v>35232</v>
      </c>
      <c r="J69" s="11">
        <v>42572</v>
      </c>
      <c r="K69" s="15">
        <v>51013</v>
      </c>
      <c r="L69" s="11">
        <v>75</v>
      </c>
      <c r="M69" s="15">
        <v>51013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3">
      <c r="A70" s="16"/>
      <c r="B70" s="16"/>
      <c r="C70" s="16"/>
      <c r="D70" s="11"/>
      <c r="E70" s="13" t="s">
        <v>66</v>
      </c>
      <c r="F70" s="11"/>
      <c r="G70" s="14">
        <f>G69-F69</f>
        <v>9909</v>
      </c>
      <c r="H70" s="14">
        <f t="shared" ref="H70" si="343">H69-G69</f>
        <v>9175</v>
      </c>
      <c r="I70" s="14">
        <f t="shared" ref="I70" si="344">I69-H69</f>
        <v>5872</v>
      </c>
      <c r="J70" s="14">
        <f t="shared" ref="J70" si="345">J69-I69</f>
        <v>7340</v>
      </c>
      <c r="K70" s="14">
        <f t="shared" ref="K70" si="346">K69-J69</f>
        <v>8441</v>
      </c>
      <c r="L70" s="11"/>
      <c r="M70" s="15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3">
      <c r="A71" s="1"/>
      <c r="B71" s="1"/>
      <c r="C71" s="1"/>
      <c r="D71" s="4"/>
      <c r="E71" s="8"/>
      <c r="F71" s="4"/>
      <c r="G71" s="5"/>
      <c r="H71" s="4"/>
      <c r="I71" s="5"/>
      <c r="J71" s="4"/>
      <c r="K71" s="5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3">
      <c r="A72" s="1"/>
      <c r="B72" s="1"/>
      <c r="C72" s="1" t="s">
        <v>96</v>
      </c>
      <c r="D72" s="4"/>
      <c r="E72" s="8" t="s">
        <v>3</v>
      </c>
      <c r="F72" s="4" t="s">
        <v>4</v>
      </c>
      <c r="G72" s="5"/>
      <c r="H72" s="4"/>
      <c r="I72" s="5"/>
      <c r="J72" s="4"/>
      <c r="K72" s="5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3">
      <c r="A73" s="12" t="s">
        <v>5</v>
      </c>
      <c r="B73" s="12" t="s">
        <v>6</v>
      </c>
      <c r="C73" s="12" t="s">
        <v>102</v>
      </c>
      <c r="D73" s="11" t="s">
        <v>7</v>
      </c>
      <c r="E73" s="13" t="s">
        <v>103</v>
      </c>
      <c r="F73" s="11" t="s">
        <v>8</v>
      </c>
      <c r="G73" s="14" t="s">
        <v>9</v>
      </c>
      <c r="H73" s="11" t="s">
        <v>10</v>
      </c>
      <c r="I73" s="14" t="s">
        <v>11</v>
      </c>
      <c r="J73" s="11" t="s">
        <v>12</v>
      </c>
      <c r="K73" s="15" t="s">
        <v>13</v>
      </c>
      <c r="L73" s="11" t="s">
        <v>32</v>
      </c>
      <c r="M73" s="15" t="s">
        <v>44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3">
      <c r="A74" s="16">
        <v>1</v>
      </c>
      <c r="B74" s="16">
        <v>23</v>
      </c>
      <c r="C74" s="16" t="s">
        <v>95</v>
      </c>
      <c r="D74" s="11">
        <v>1994</v>
      </c>
      <c r="E74" s="13" t="s">
        <v>40</v>
      </c>
      <c r="F74" s="11">
        <v>6973</v>
      </c>
      <c r="G74" s="14">
        <v>12478</v>
      </c>
      <c r="H74" s="11">
        <v>18350</v>
      </c>
      <c r="I74" s="14">
        <v>25323</v>
      </c>
      <c r="J74" s="11">
        <v>29360</v>
      </c>
      <c r="K74" s="15">
        <v>37801</v>
      </c>
      <c r="L74" s="11">
        <v>330</v>
      </c>
      <c r="M74" s="15">
        <v>37801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3">
      <c r="A75" s="16"/>
      <c r="B75" s="16"/>
      <c r="C75" s="16"/>
      <c r="D75" s="11" t="s">
        <v>34</v>
      </c>
      <c r="E75" s="13"/>
      <c r="F75" s="11"/>
      <c r="G75" s="14">
        <f>G74-F74</f>
        <v>5505</v>
      </c>
      <c r="H75" s="14">
        <f t="shared" ref="H75" si="347">H74-G74</f>
        <v>5872</v>
      </c>
      <c r="I75" s="14">
        <f t="shared" ref="I75" si="348">I74-H74</f>
        <v>6973</v>
      </c>
      <c r="J75" s="14">
        <f t="shared" ref="J75" si="349">J74-I74</f>
        <v>4037</v>
      </c>
      <c r="K75" s="14">
        <f t="shared" ref="K75" si="350">K74-J74</f>
        <v>8441</v>
      </c>
      <c r="L75" s="11"/>
      <c r="M75" s="15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3">
      <c r="A76" s="6"/>
      <c r="B76" s="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3">
      <c r="A77" s="1"/>
      <c r="B77" s="1"/>
      <c r="C77" s="1" t="s">
        <v>57</v>
      </c>
      <c r="D77" s="4"/>
      <c r="E77" s="8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3">
      <c r="A78" s="1"/>
      <c r="B78" s="1"/>
      <c r="C78" s="1" t="s">
        <v>58</v>
      </c>
      <c r="D78" s="4"/>
      <c r="E78" s="8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3">
      <c r="A79" s="1"/>
      <c r="B79" s="1"/>
      <c r="C79" s="1"/>
      <c r="D79" s="4"/>
      <c r="E79" s="8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3">
      <c r="A80" s="1"/>
      <c r="B80" s="1"/>
      <c r="C80" s="1"/>
      <c r="D80" s="4"/>
      <c r="E80" s="8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3">
      <c r="A81" s="1"/>
      <c r="B81" s="1"/>
      <c r="C81" s="1"/>
      <c r="D81" s="4"/>
      <c r="E81" s="8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3">
      <c r="A82" s="1"/>
      <c r="B82" s="1"/>
      <c r="C82" s="1"/>
      <c r="D82" s="4"/>
      <c r="E82" s="8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3">
      <c r="A83" s="1"/>
      <c r="B83" s="1"/>
      <c r="C83" s="1"/>
      <c r="D83" s="4"/>
      <c r="E83" s="8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x14ac:dyDescent="0.3">
      <c r="A84" s="1"/>
      <c r="B84" s="1"/>
      <c r="C84" s="1"/>
      <c r="D84" s="4"/>
      <c r="E84" s="8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3">
      <c r="A85" s="1"/>
      <c r="B85" s="1"/>
      <c r="C85" s="1"/>
      <c r="D85" s="4"/>
      <c r="E85" s="8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3">
      <c r="A86" s="1"/>
      <c r="B86" s="1"/>
      <c r="C86" s="1"/>
      <c r="D86" s="4"/>
      <c r="E86" s="8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3">
      <c r="A87" s="1"/>
      <c r="B87" s="1"/>
      <c r="C87" s="1"/>
      <c r="D87" s="4"/>
      <c r="E87" s="8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3">
      <c r="A88" s="1"/>
      <c r="B88" s="1"/>
      <c r="C88" s="1"/>
      <c r="D88" s="4"/>
      <c r="E88" s="8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3">
      <c r="A89" s="1"/>
      <c r="B89" s="1"/>
      <c r="C89" s="1"/>
      <c r="D89" s="4"/>
      <c r="E89" s="8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3">
      <c r="A90" s="1"/>
      <c r="B90" s="1"/>
      <c r="C90" s="1"/>
      <c r="D90" s="4"/>
      <c r="E90" s="8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3">
      <c r="A91" s="1"/>
      <c r="B91" s="1"/>
      <c r="C91" s="1"/>
      <c r="D91" s="4"/>
      <c r="E91" s="8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3">
      <c r="A92" s="1"/>
      <c r="B92" s="1"/>
      <c r="C92" s="1"/>
      <c r="D92" s="4"/>
      <c r="E92" s="8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3">
      <c r="A93" s="1"/>
      <c r="B93" s="1"/>
      <c r="C93" s="1"/>
      <c r="D93" s="4"/>
      <c r="E93" s="8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3">
      <c r="A94" s="1"/>
      <c r="B94" s="1"/>
      <c r="C94" s="1"/>
      <c r="D94" s="4"/>
      <c r="E94" s="8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3">
      <c r="A95" s="1"/>
      <c r="B95" s="1"/>
      <c r="C95" s="1"/>
      <c r="D95" s="4"/>
      <c r="E95" s="8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3">
      <c r="A96" s="1"/>
      <c r="B96" s="1"/>
      <c r="C96" s="1"/>
      <c r="D96" s="4"/>
      <c r="E96" s="8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3">
      <c r="A97" s="1"/>
      <c r="B97" s="1"/>
      <c r="C97" s="1"/>
      <c r="D97" s="4"/>
      <c r="E97" s="8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3">
      <c r="A98" s="1"/>
      <c r="B98" s="1"/>
      <c r="C98" s="1"/>
      <c r="D98" s="4"/>
      <c r="E98" s="8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x14ac:dyDescent="0.3">
      <c r="A99" s="1"/>
      <c r="B99" s="1"/>
      <c r="C99" s="1"/>
      <c r="D99" s="4"/>
      <c r="E99" s="8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3">
      <c r="A100" s="1"/>
      <c r="B100" s="1"/>
      <c r="C100" s="1"/>
      <c r="D100" s="4"/>
      <c r="E100" s="8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3">
      <c r="A101" s="1"/>
      <c r="B101" s="1"/>
      <c r="C101" s="1"/>
      <c r="D101" s="4"/>
      <c r="E101" s="8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3">
      <c r="A102" s="1"/>
      <c r="B102" s="1"/>
      <c r="C102" s="1"/>
      <c r="D102" s="4"/>
      <c r="E102" s="8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3">
      <c r="A103" s="1"/>
      <c r="B103" s="1"/>
      <c r="C103" s="1"/>
      <c r="D103" s="4"/>
      <c r="E103" s="8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3">
      <c r="A104" s="1"/>
      <c r="B104" s="1"/>
      <c r="C104" s="1"/>
      <c r="D104" s="4"/>
      <c r="E104" s="8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3">
      <c r="A105" s="1"/>
      <c r="B105" s="1"/>
      <c r="C105" s="1"/>
      <c r="D105" s="4"/>
      <c r="E105" s="8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3">
      <c r="A106" s="1"/>
      <c r="B106" s="1"/>
      <c r="C106" s="1"/>
      <c r="D106" s="4"/>
      <c r="E106" s="8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3">
      <c r="A107" s="1"/>
      <c r="B107" s="1"/>
      <c r="C107" s="1"/>
      <c r="D107" s="4"/>
      <c r="E107" s="8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3">
      <c r="A108" s="1"/>
      <c r="B108" s="1"/>
      <c r="C108" s="1"/>
      <c r="D108" s="4"/>
      <c r="E108" s="8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3">
      <c r="A109" s="1"/>
      <c r="B109" s="1"/>
      <c r="C109" s="1"/>
      <c r="D109" s="4"/>
      <c r="E109" s="8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3">
      <c r="A110" s="1"/>
      <c r="B110" s="1"/>
      <c r="C110" s="1"/>
      <c r="D110" s="4"/>
      <c r="E110" s="8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3">
      <c r="A111" s="1"/>
      <c r="B111" s="1"/>
      <c r="C111" s="1"/>
      <c r="D111" s="4"/>
      <c r="E111" s="8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3">
      <c r="A112" s="1"/>
      <c r="B112" s="1"/>
      <c r="C112" s="1"/>
      <c r="D112" s="4"/>
      <c r="E112" s="8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3">
      <c r="A113" s="1"/>
      <c r="B113" s="1"/>
      <c r="C113" s="1"/>
      <c r="D113" s="4"/>
      <c r="E113" s="8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3">
      <c r="A114" s="1"/>
      <c r="B114" s="1"/>
      <c r="C114" s="1"/>
      <c r="D114" s="4"/>
      <c r="E114" s="8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3">
      <c r="A115" s="1"/>
      <c r="B115" s="1"/>
      <c r="C115" s="1"/>
      <c r="D115" s="4"/>
      <c r="E115" s="8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3">
      <c r="A116" s="1"/>
      <c r="B116" s="1"/>
      <c r="C116" s="1"/>
      <c r="D116" s="4"/>
      <c r="E116" s="8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3">
      <c r="A117" s="1"/>
      <c r="B117" s="1"/>
      <c r="C117" s="1"/>
      <c r="D117" s="4"/>
      <c r="E117" s="8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3">
      <c r="A118" s="1"/>
      <c r="B118" s="1"/>
      <c r="C118" s="1"/>
      <c r="D118" s="4"/>
      <c r="E118" s="8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3">
      <c r="A119" s="1"/>
      <c r="B119" s="1"/>
      <c r="C119" s="1"/>
      <c r="D119" s="4"/>
      <c r="E119" s="8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3">
      <c r="A120" s="1"/>
      <c r="B120" s="1"/>
      <c r="C120" s="1"/>
      <c r="D120" s="4"/>
      <c r="E120" s="8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3">
      <c r="A121" s="1"/>
      <c r="B121" s="1"/>
      <c r="C121" s="1"/>
      <c r="D121" s="4"/>
      <c r="E121" s="8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3">
      <c r="A122" s="1"/>
      <c r="B122" s="1"/>
      <c r="C122" s="1"/>
      <c r="D122" s="4"/>
      <c r="E122" s="8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3">
      <c r="A123" s="1"/>
      <c r="B123" s="1"/>
      <c r="C123" s="1"/>
      <c r="D123" s="4"/>
      <c r="E123" s="8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3">
      <c r="A124" s="1"/>
      <c r="B124" s="1"/>
      <c r="C124" s="1"/>
      <c r="D124" s="4"/>
      <c r="E124" s="8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3">
      <c r="A125" s="1"/>
      <c r="B125" s="1"/>
      <c r="C125" s="1"/>
      <c r="D125" s="4"/>
      <c r="E125" s="8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3">
      <c r="A126" s="1"/>
      <c r="B126" s="1"/>
      <c r="C126" s="1"/>
      <c r="D126" s="4"/>
      <c r="E126" s="8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3">
      <c r="A127" s="1"/>
      <c r="B127" s="1"/>
      <c r="C127" s="1"/>
      <c r="D127" s="4"/>
      <c r="E127" s="8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3">
      <c r="A128" s="1"/>
      <c r="B128" s="1"/>
      <c r="C128" s="1"/>
      <c r="D128" s="4"/>
      <c r="E128" s="8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3">
      <c r="A129" s="1"/>
      <c r="B129" s="1"/>
      <c r="C129" s="1"/>
      <c r="D129" s="4"/>
      <c r="E129" s="8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3">
      <c r="A130" s="1"/>
      <c r="B130" s="1"/>
      <c r="C130" s="1"/>
      <c r="D130" s="4"/>
      <c r="E130" s="8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3">
      <c r="A131" s="1"/>
      <c r="B131" s="1"/>
      <c r="C131" s="1"/>
      <c r="D131" s="4"/>
      <c r="E131" s="8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3">
      <c r="A132" s="1"/>
      <c r="B132" s="1"/>
      <c r="C132" s="1"/>
      <c r="D132" s="4"/>
      <c r="E132" s="8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3">
      <c r="A133" s="1"/>
      <c r="B133" s="1"/>
      <c r="C133" s="1"/>
      <c r="D133" s="4"/>
      <c r="E133" s="8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3">
      <c r="A134" s="1"/>
      <c r="B134" s="1"/>
      <c r="C134" s="1"/>
      <c r="D134" s="4"/>
      <c r="E134" s="8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3">
      <c r="A135" s="1"/>
      <c r="B135" s="1"/>
      <c r="C135" s="1"/>
      <c r="D135" s="4"/>
      <c r="E135" s="8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3">
      <c r="A136" s="1"/>
      <c r="B136" s="1"/>
      <c r="C136" s="1"/>
      <c r="D136" s="4"/>
      <c r="E136" s="8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3">
      <c r="A137" s="1"/>
      <c r="B137" s="1"/>
      <c r="C137" s="1"/>
      <c r="D137" s="4"/>
      <c r="E137" s="8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3">
      <c r="A138" s="1"/>
      <c r="B138" s="1"/>
      <c r="C138" s="1"/>
      <c r="D138" s="4"/>
      <c r="E138" s="8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x14ac:dyDescent="0.3">
      <c r="A139" s="1"/>
      <c r="B139" s="1"/>
      <c r="C139" s="1"/>
      <c r="D139" s="4"/>
      <c r="E139" s="8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3">
      <c r="A140" s="1"/>
      <c r="B140" s="1"/>
      <c r="C140" s="1"/>
      <c r="D140" s="4"/>
      <c r="E140" s="8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3">
      <c r="A141" s="1"/>
      <c r="B141" s="1"/>
      <c r="C141" s="1"/>
      <c r="D141" s="4"/>
      <c r="E141" s="8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3">
      <c r="A142" s="1"/>
      <c r="B142" s="1"/>
      <c r="C142" s="1"/>
      <c r="D142" s="4"/>
      <c r="E142" s="8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x14ac:dyDescent="0.3">
      <c r="A143" s="1"/>
      <c r="B143" s="1"/>
      <c r="C143" s="1"/>
      <c r="D143" s="4"/>
      <c r="E143" s="8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3">
      <c r="A144" s="1"/>
      <c r="B144" s="1"/>
      <c r="C144" s="1"/>
      <c r="D144" s="4"/>
      <c r="E144" s="8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3">
      <c r="A145" s="1"/>
      <c r="B145" s="1"/>
      <c r="C145" s="1"/>
      <c r="D145" s="4"/>
      <c r="E145" s="8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3">
      <c r="A146" s="1"/>
      <c r="B146" s="1"/>
      <c r="C146" s="1"/>
      <c r="D146" s="4"/>
      <c r="E146" s="8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3">
      <c r="A147" s="1"/>
      <c r="B147" s="1"/>
      <c r="C147" s="1"/>
      <c r="D147" s="4"/>
      <c r="E147" s="8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3">
      <c r="A148" s="1"/>
      <c r="B148" s="1"/>
      <c r="C148" s="1"/>
      <c r="D148" s="4"/>
      <c r="E148" s="8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3">
      <c r="A149" s="1"/>
      <c r="B149" s="1"/>
      <c r="C149" s="1"/>
      <c r="D149" s="4"/>
      <c r="E149" s="8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3">
      <c r="A150" s="1"/>
      <c r="B150" s="1"/>
      <c r="C150" s="1"/>
      <c r="D150" s="4"/>
      <c r="E150" s="8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3">
      <c r="A151" s="1"/>
      <c r="B151" s="1"/>
      <c r="C151" s="1"/>
      <c r="D151" s="4"/>
      <c r="E151" s="8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3">
      <c r="A152" s="1"/>
      <c r="B152" s="1"/>
      <c r="C152" s="1"/>
      <c r="D152" s="4"/>
      <c r="E152" s="8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3">
      <c r="A153" s="1"/>
      <c r="B153" s="1"/>
      <c r="C153" s="1"/>
      <c r="D153" s="4"/>
      <c r="E153" s="8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3">
      <c r="A154" s="1"/>
      <c r="B154" s="1"/>
      <c r="C154" s="1"/>
      <c r="D154" s="4"/>
      <c r="E154" s="8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3">
      <c r="A155" s="1"/>
      <c r="B155" s="1"/>
      <c r="C155" s="1"/>
      <c r="D155" s="4"/>
      <c r="E155" s="8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3">
      <c r="A156" s="1"/>
      <c r="B156" s="1"/>
      <c r="C156" s="1"/>
      <c r="D156" s="4"/>
      <c r="E156" s="8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3">
      <c r="A157" s="1"/>
      <c r="B157" s="1"/>
      <c r="C157" s="1"/>
      <c r="D157" s="4"/>
      <c r="E157" s="8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3">
      <c r="A158" s="1"/>
      <c r="B158" s="1"/>
      <c r="C158" s="1"/>
      <c r="D158" s="4"/>
      <c r="E158" s="8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3">
      <c r="A159" s="1"/>
      <c r="B159" s="1"/>
      <c r="C159" s="1"/>
      <c r="D159" s="4"/>
      <c r="E159" s="8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3">
      <c r="A160" s="1"/>
      <c r="B160" s="1"/>
      <c r="C160" s="1"/>
      <c r="D160" s="4"/>
      <c r="E160" s="8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3">
      <c r="A161" s="1"/>
      <c r="B161" s="1"/>
      <c r="C161" s="1"/>
      <c r="D161" s="4"/>
      <c r="E161" s="8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3">
      <c r="A162" s="1"/>
      <c r="B162" s="1"/>
      <c r="C162" s="1"/>
      <c r="D162" s="4"/>
      <c r="E162" s="8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3">
      <c r="A163" s="1"/>
      <c r="B163" s="1"/>
      <c r="C163" s="1"/>
      <c r="D163" s="4"/>
      <c r="E163" s="8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3">
      <c r="A164" s="1"/>
      <c r="B164" s="1"/>
      <c r="C164" s="1"/>
      <c r="D164" s="4"/>
      <c r="E164" s="8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3">
      <c r="A165" s="1"/>
      <c r="B165" s="1"/>
      <c r="C165" s="1"/>
      <c r="D165" s="4"/>
      <c r="E165" s="8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3">
      <c r="A166" s="1"/>
      <c r="B166" s="1"/>
      <c r="C166" s="1"/>
      <c r="D166" s="4"/>
      <c r="E166" s="8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3">
      <c r="A167" s="1"/>
      <c r="B167" s="1"/>
      <c r="C167" s="1"/>
      <c r="D167" s="4"/>
      <c r="E167" s="8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3">
      <c r="A168" s="1"/>
      <c r="B168" s="1"/>
      <c r="C168" s="1"/>
      <c r="D168" s="4"/>
      <c r="E168" s="8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3">
      <c r="A169" s="1"/>
      <c r="B169" s="1"/>
      <c r="C169" s="1"/>
      <c r="D169" s="4"/>
      <c r="E169" s="8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3">
      <c r="A170" s="1"/>
      <c r="B170" s="1"/>
      <c r="C170" s="1"/>
      <c r="D170" s="4"/>
      <c r="E170" s="8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3">
      <c r="A171" s="1"/>
      <c r="B171" s="1"/>
      <c r="C171" s="1"/>
      <c r="D171" s="4"/>
      <c r="E171" s="8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3">
      <c r="A172" s="1"/>
      <c r="B172" s="1"/>
      <c r="C172" s="1"/>
      <c r="D172" s="4"/>
      <c r="E172" s="8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3">
      <c r="A173" s="1"/>
      <c r="B173" s="1"/>
      <c r="C173" s="1"/>
      <c r="D173" s="4"/>
      <c r="E173" s="8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3">
      <c r="A174" s="1"/>
      <c r="B174" s="1"/>
      <c r="C174" s="1"/>
      <c r="D174" s="4"/>
      <c r="E174" s="8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3">
      <c r="A175" s="1"/>
      <c r="B175" s="1"/>
      <c r="C175" s="1"/>
      <c r="D175" s="4"/>
      <c r="E175" s="8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3">
      <c r="A176" s="1"/>
      <c r="B176" s="1"/>
      <c r="C176" s="1"/>
      <c r="D176" s="4"/>
      <c r="E176" s="8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3">
      <c r="A177" s="1"/>
      <c r="B177" s="1"/>
      <c r="C177" s="1"/>
      <c r="D177" s="4"/>
      <c r="E177" s="8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3">
      <c r="A178" s="1"/>
      <c r="B178" s="1"/>
      <c r="C178" s="1"/>
      <c r="D178" s="4"/>
      <c r="E178" s="8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3">
      <c r="A179" s="1"/>
      <c r="B179" s="1"/>
      <c r="C179" s="1"/>
      <c r="D179" s="4"/>
      <c r="E179" s="8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3">
      <c r="A180" s="1"/>
      <c r="B180" s="1"/>
      <c r="C180" s="1"/>
      <c r="D180" s="4"/>
      <c r="E180" s="8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3">
      <c r="A181" s="1"/>
      <c r="B181" s="1"/>
      <c r="C181" s="1"/>
      <c r="D181" s="4"/>
      <c r="E181" s="8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3">
      <c r="A182" s="1"/>
      <c r="B182" s="1"/>
      <c r="C182" s="1"/>
      <c r="D182" s="4"/>
      <c r="E182" s="8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3">
      <c r="A183" s="1"/>
      <c r="B183" s="1"/>
      <c r="C183" s="1"/>
      <c r="D183" s="4"/>
      <c r="E183" s="8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3">
      <c r="A184" s="1"/>
      <c r="B184" s="1"/>
      <c r="C184" s="1"/>
      <c r="D184" s="4"/>
      <c r="E184" s="8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3">
      <c r="A185" s="1"/>
      <c r="B185" s="1"/>
      <c r="C185" s="1"/>
      <c r="D185" s="4"/>
      <c r="E185" s="8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3">
      <c r="A186" s="1"/>
      <c r="B186" s="1"/>
      <c r="C186" s="1"/>
      <c r="D186" s="4"/>
      <c r="E186" s="8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3">
      <c r="A187" s="1"/>
      <c r="B187" s="1"/>
      <c r="C187" s="1"/>
      <c r="D187" s="4"/>
      <c r="E187" s="8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3">
      <c r="A188" s="1"/>
      <c r="B188" s="1"/>
      <c r="C188" s="1"/>
      <c r="D188" s="4"/>
      <c r="E188" s="8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3">
      <c r="A189" s="1"/>
      <c r="B189" s="1"/>
      <c r="C189" s="1"/>
      <c r="D189" s="4"/>
      <c r="E189" s="8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3">
      <c r="A190" s="1"/>
      <c r="B190" s="1"/>
      <c r="C190" s="1"/>
      <c r="D190" s="4"/>
      <c r="E190" s="8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3">
      <c r="A191" s="1"/>
      <c r="B191" s="1"/>
      <c r="C191" s="1"/>
      <c r="D191" s="4"/>
      <c r="E191" s="8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3">
      <c r="A192" s="1"/>
      <c r="B192" s="1"/>
      <c r="C192" s="1"/>
      <c r="D192" s="4"/>
      <c r="E192" s="8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3">
      <c r="A193" s="1"/>
      <c r="B193" s="1"/>
      <c r="C193" s="1"/>
      <c r="D193" s="4"/>
      <c r="E193" s="8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3">
      <c r="A194" s="1"/>
      <c r="B194" s="1"/>
      <c r="C194" s="1"/>
      <c r="D194" s="4"/>
      <c r="E194" s="8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3">
      <c r="A195" s="1"/>
      <c r="B195" s="1"/>
      <c r="C195" s="1"/>
      <c r="D195" s="4"/>
      <c r="E195" s="8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3">
      <c r="A196" s="1"/>
      <c r="B196" s="1"/>
      <c r="C196" s="1"/>
      <c r="D196" s="4"/>
      <c r="E196" s="8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3">
      <c r="A197" s="1"/>
      <c r="B197" s="1"/>
      <c r="C197" s="1"/>
      <c r="D197" s="4"/>
      <c r="E197" s="8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3">
      <c r="A198" s="1"/>
      <c r="B198" s="1"/>
      <c r="C198" s="1"/>
      <c r="D198" s="4"/>
      <c r="E198" s="8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3">
      <c r="A199" s="1"/>
      <c r="B199" s="1"/>
      <c r="C199" s="1"/>
      <c r="D199" s="4"/>
      <c r="E199" s="8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3">
      <c r="A200" s="1"/>
      <c r="B200" s="1"/>
      <c r="C200" s="1"/>
      <c r="D200" s="4"/>
      <c r="E200" s="8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3">
      <c r="A201" s="1"/>
      <c r="B201" s="1"/>
      <c r="C201" s="1"/>
      <c r="D201" s="4"/>
      <c r="E201" s="8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3">
      <c r="A202" s="1"/>
      <c r="B202" s="1"/>
      <c r="C202" s="1"/>
      <c r="D202" s="4"/>
      <c r="E202" s="8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3">
      <c r="A203" s="1"/>
      <c r="B203" s="1"/>
      <c r="C203" s="1"/>
      <c r="D203" s="4"/>
      <c r="E203" s="8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3">
      <c r="A204" s="1"/>
      <c r="B204" s="1"/>
      <c r="C204" s="1"/>
      <c r="D204" s="4"/>
      <c r="E204" s="8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3">
      <c r="A205" s="1"/>
      <c r="B205" s="1"/>
      <c r="C205" s="1"/>
      <c r="D205" s="4"/>
      <c r="E205" s="8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3">
      <c r="A206" s="1"/>
      <c r="B206" s="1"/>
      <c r="C206" s="1"/>
      <c r="D206" s="4"/>
      <c r="E206" s="8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3">
      <c r="A207" s="1"/>
      <c r="B207" s="1"/>
      <c r="C207" s="1"/>
      <c r="D207" s="4"/>
      <c r="E207" s="8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3">
      <c r="A208" s="1"/>
      <c r="B208" s="1"/>
      <c r="C208" s="1"/>
      <c r="D208" s="4"/>
      <c r="E208" s="8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3">
      <c r="A209" s="1"/>
      <c r="B209" s="1"/>
      <c r="C209" s="1"/>
      <c r="D209" s="4"/>
      <c r="E209" s="8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3">
      <c r="A210" s="1"/>
      <c r="B210" s="1"/>
      <c r="C210" s="1"/>
      <c r="D210" s="4"/>
      <c r="E210" s="8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3">
      <c r="A211" s="1"/>
      <c r="B211" s="1"/>
      <c r="C211" s="1"/>
      <c r="D211" s="4"/>
      <c r="E211" s="8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x14ac:dyDescent="0.3">
      <c r="A212" s="1"/>
      <c r="B212" s="1"/>
      <c r="C212" s="1"/>
      <c r="D212" s="4"/>
      <c r="E212" s="8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3">
      <c r="A213" s="1"/>
      <c r="B213" s="1"/>
      <c r="C213" s="1"/>
      <c r="D213" s="4"/>
      <c r="E213" s="8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3">
      <c r="A214" s="1"/>
      <c r="B214" s="1"/>
      <c r="C214" s="1"/>
      <c r="D214" s="4"/>
      <c r="E214" s="8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x14ac:dyDescent="0.3">
      <c r="A215" s="1"/>
      <c r="B215" s="1"/>
      <c r="C215" s="1"/>
      <c r="D215" s="4"/>
      <c r="E215" s="8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3">
      <c r="A216" s="1"/>
      <c r="B216" s="1"/>
      <c r="C216" s="1"/>
      <c r="D216" s="4"/>
      <c r="E216" s="8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3">
      <c r="A217" s="1"/>
      <c r="B217" s="1"/>
      <c r="C217" s="1"/>
      <c r="D217" s="4"/>
      <c r="E217" s="8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3">
      <c r="A218" s="1"/>
      <c r="B218" s="1"/>
      <c r="C218" s="1"/>
      <c r="D218" s="4"/>
      <c r="E218" s="8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3">
      <c r="A219" s="1"/>
      <c r="B219" s="1"/>
      <c r="C219" s="1"/>
      <c r="D219" s="4"/>
      <c r="E219" s="8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3">
      <c r="A220" s="1"/>
      <c r="B220" s="1"/>
      <c r="C220" s="1"/>
      <c r="D220" s="4"/>
      <c r="E220" s="8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3">
      <c r="A221" s="1"/>
      <c r="B221" s="1"/>
      <c r="C221" s="1"/>
      <c r="D221" s="4"/>
      <c r="E221" s="8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3">
      <c r="A222" s="1"/>
      <c r="B222" s="1"/>
      <c r="C222" s="1"/>
      <c r="D222" s="4"/>
      <c r="E222" s="8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3">
      <c r="A223" s="1"/>
      <c r="B223" s="1"/>
      <c r="C223" s="1"/>
      <c r="D223" s="4"/>
      <c r="E223" s="8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3">
      <c r="A224" s="1"/>
      <c r="B224" s="1"/>
      <c r="C224" s="1"/>
      <c r="D224" s="4"/>
      <c r="E224" s="8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3">
      <c r="A225" s="1"/>
      <c r="B225" s="1"/>
      <c r="C225" s="1"/>
      <c r="D225" s="4"/>
      <c r="E225" s="8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3">
      <c r="A226" s="1"/>
      <c r="B226" s="1"/>
      <c r="C226" s="1"/>
      <c r="D226" s="4"/>
      <c r="E226" s="8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3">
      <c r="A227" s="1"/>
      <c r="B227" s="1"/>
      <c r="C227" s="1"/>
      <c r="D227" s="4"/>
      <c r="E227" s="8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3">
      <c r="A228" s="1"/>
      <c r="B228" s="1"/>
      <c r="C228" s="1"/>
      <c r="D228" s="4"/>
      <c r="E228" s="8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3">
      <c r="A229" s="1"/>
      <c r="B229" s="1"/>
      <c r="C229" s="1"/>
      <c r="D229" s="4"/>
      <c r="E229" s="8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3">
      <c r="A230" s="1"/>
      <c r="B230" s="1"/>
      <c r="C230" s="1"/>
      <c r="D230" s="4"/>
      <c r="E230" s="8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3">
      <c r="A231" s="1"/>
      <c r="B231" s="1"/>
      <c r="C231" s="1"/>
      <c r="D231" s="4"/>
      <c r="E231" s="8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3">
      <c r="A232" s="1"/>
      <c r="B232" s="1"/>
      <c r="C232" s="1"/>
      <c r="D232" s="4"/>
      <c r="E232" s="8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3">
      <c r="A233" s="1"/>
      <c r="B233" s="1"/>
      <c r="C233" s="1"/>
      <c r="D233" s="4"/>
      <c r="E233" s="8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3">
      <c r="A234" s="1"/>
      <c r="B234" s="1"/>
      <c r="C234" s="1"/>
      <c r="D234" s="4"/>
      <c r="E234" s="8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3">
      <c r="A235" s="1"/>
      <c r="B235" s="1"/>
      <c r="C235" s="1"/>
      <c r="D235" s="4"/>
      <c r="E235" s="8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3">
      <c r="A236" s="1"/>
      <c r="B236" s="1"/>
      <c r="C236" s="1"/>
      <c r="D236" s="4"/>
      <c r="E236" s="8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3">
      <c r="A237" s="1"/>
      <c r="B237" s="1"/>
      <c r="C237" s="1"/>
      <c r="D237" s="4"/>
      <c r="E237" s="8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3">
      <c r="A238" s="1"/>
      <c r="B238" s="1"/>
      <c r="C238" s="1"/>
      <c r="D238" s="4"/>
      <c r="E238" s="8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3">
      <c r="A239" s="1"/>
      <c r="B239" s="1"/>
      <c r="C239" s="1"/>
      <c r="D239" s="4"/>
      <c r="E239" s="8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3">
      <c r="A240" s="1"/>
      <c r="B240" s="1"/>
      <c r="C240" s="1"/>
      <c r="D240" s="4"/>
      <c r="E240" s="8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3">
      <c r="A241" s="1"/>
      <c r="B241" s="1"/>
      <c r="C241" s="1"/>
      <c r="D241" s="4"/>
      <c r="E241" s="8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3">
      <c r="A242" s="1"/>
      <c r="B242" s="1"/>
      <c r="C242" s="1"/>
      <c r="D242" s="4"/>
      <c r="E242" s="8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3">
      <c r="A243" s="1"/>
      <c r="B243" s="1"/>
      <c r="C243" s="1"/>
      <c r="D243" s="4"/>
      <c r="E243" s="8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3">
      <c r="A244" s="1"/>
      <c r="B244" s="1"/>
      <c r="C244" s="1"/>
      <c r="D244" s="4"/>
      <c r="E244" s="8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3">
      <c r="A245" s="1"/>
      <c r="B245" s="1"/>
      <c r="C245" s="1"/>
      <c r="D245" s="4"/>
      <c r="E245" s="8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3">
      <c r="A246" s="1"/>
      <c r="B246" s="1"/>
      <c r="C246" s="1"/>
      <c r="D246" s="4"/>
      <c r="E246" s="8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3">
      <c r="A247" s="1"/>
      <c r="B247" s="1"/>
      <c r="C247" s="1"/>
      <c r="D247" s="4"/>
      <c r="E247" s="8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3">
      <c r="A248" s="1"/>
      <c r="B248" s="1"/>
      <c r="C248" s="1"/>
      <c r="D248" s="4"/>
      <c r="E248" s="8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3">
      <c r="A249" s="1"/>
      <c r="B249" s="1"/>
      <c r="C249" s="1"/>
      <c r="D249" s="4"/>
      <c r="E249" s="8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3">
      <c r="A250" s="1"/>
      <c r="B250" s="1"/>
      <c r="C250" s="1"/>
      <c r="D250" s="4"/>
      <c r="E250" s="8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3">
      <c r="A251" s="1"/>
      <c r="B251" s="1"/>
      <c r="C251" s="1"/>
      <c r="D251" s="4"/>
      <c r="E251" s="8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3">
      <c r="A252" s="1"/>
      <c r="B252" s="1"/>
      <c r="C252" s="1"/>
      <c r="D252" s="4"/>
      <c r="E252" s="8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3">
      <c r="A253" s="1"/>
      <c r="B253" s="1"/>
      <c r="C253" s="1"/>
      <c r="D253" s="4"/>
      <c r="E253" s="8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3">
      <c r="A254" s="1"/>
      <c r="B254" s="1"/>
      <c r="C254" s="1"/>
      <c r="D254" s="4"/>
      <c r="E254" s="8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3">
      <c r="A255" s="1"/>
      <c r="B255" s="1"/>
      <c r="C255" s="1"/>
      <c r="D255" s="4"/>
      <c r="E255" s="8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3">
      <c r="A256" s="1"/>
      <c r="B256" s="1"/>
      <c r="C256" s="1"/>
      <c r="D256" s="4"/>
      <c r="E256" s="8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3">
      <c r="A257" s="1"/>
      <c r="B257" s="1"/>
      <c r="C257" s="1"/>
      <c r="D257" s="4"/>
      <c r="E257" s="8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3">
      <c r="A258" s="1"/>
      <c r="B258" s="1"/>
      <c r="C258" s="1"/>
      <c r="D258" s="4"/>
      <c r="E258" s="8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3">
      <c r="A259" s="1"/>
      <c r="B259" s="1"/>
      <c r="C259" s="1"/>
      <c r="D259" s="4"/>
      <c r="E259" s="8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3">
      <c r="A260" s="1"/>
      <c r="B260" s="1"/>
      <c r="C260" s="1"/>
      <c r="D260" s="4"/>
      <c r="E260" s="8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3">
      <c r="A261" s="1"/>
      <c r="B261" s="1"/>
      <c r="C261" s="1"/>
      <c r="D261" s="4"/>
      <c r="E261" s="8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3">
      <c r="A262" s="1"/>
      <c r="B262" s="1"/>
      <c r="C262" s="1"/>
      <c r="D262" s="4"/>
      <c r="E262" s="8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3">
      <c r="A263" s="1"/>
      <c r="B263" s="1"/>
      <c r="C263" s="1"/>
      <c r="D263" s="4"/>
      <c r="E263" s="8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3">
      <c r="A264" s="1"/>
      <c r="B264" s="1"/>
      <c r="C264" s="1"/>
      <c r="D264" s="4"/>
      <c r="E264" s="8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3">
      <c r="A265" s="1"/>
      <c r="B265" s="1"/>
      <c r="C265" s="1"/>
      <c r="D265" s="4"/>
      <c r="E265" s="8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3">
      <c r="A266" s="1"/>
      <c r="B266" s="1"/>
      <c r="C266" s="1"/>
      <c r="D266" s="4"/>
      <c r="E266" s="8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3">
      <c r="A267" s="1"/>
      <c r="B267" s="1"/>
      <c r="C267" s="1"/>
      <c r="D267" s="4"/>
      <c r="E267" s="8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3">
      <c r="A268" s="1"/>
      <c r="B268" s="1"/>
      <c r="C268" s="1"/>
      <c r="D268" s="4"/>
      <c r="E268" s="8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3">
      <c r="A269" s="1"/>
      <c r="B269" s="1"/>
      <c r="C269" s="1"/>
      <c r="D269" s="4"/>
      <c r="E269" s="8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3">
      <c r="A270" s="1"/>
      <c r="B270" s="1"/>
      <c r="C270" s="1"/>
      <c r="D270" s="4"/>
      <c r="E270" s="8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3">
      <c r="A271" s="1"/>
      <c r="B271" s="1"/>
      <c r="C271" s="1"/>
      <c r="D271" s="4"/>
      <c r="E271" s="8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3">
      <c r="A272" s="1"/>
      <c r="B272" s="1"/>
      <c r="C272" s="1"/>
      <c r="D272" s="4"/>
      <c r="E272" s="8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3">
      <c r="A273" s="1"/>
      <c r="B273" s="1"/>
      <c r="C273" s="1"/>
      <c r="D273" s="4"/>
      <c r="E273" s="8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3">
      <c r="A274" s="1"/>
      <c r="B274" s="1"/>
      <c r="C274" s="1"/>
      <c r="D274" s="4"/>
      <c r="E274" s="8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3">
      <c r="A275" s="1"/>
      <c r="B275" s="1"/>
      <c r="C275" s="1"/>
      <c r="D275" s="4"/>
      <c r="E275" s="8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3">
      <c r="A276" s="1"/>
      <c r="B276" s="1"/>
      <c r="C276" s="1"/>
      <c r="D276" s="4"/>
      <c r="E276" s="8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3">
      <c r="A277" s="1"/>
      <c r="B277" s="1"/>
      <c r="C277" s="1"/>
      <c r="D277" s="4"/>
      <c r="E277" s="8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x14ac:dyDescent="0.3">
      <c r="A278" s="1"/>
      <c r="B278" s="1"/>
      <c r="C278" s="1"/>
      <c r="D278" s="4"/>
      <c r="E278" s="8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3">
      <c r="A279" s="1"/>
      <c r="B279" s="1"/>
      <c r="C279" s="1"/>
      <c r="D279" s="4"/>
      <c r="E279" s="8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3">
      <c r="A280" s="1"/>
      <c r="B280" s="1"/>
      <c r="C280" s="1"/>
      <c r="D280" s="4"/>
      <c r="E280" s="8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3">
      <c r="A281" s="1"/>
      <c r="B281" s="1"/>
      <c r="C281" s="1"/>
      <c r="D281" s="4"/>
      <c r="E281" s="8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3">
      <c r="A282" s="1"/>
      <c r="B282" s="1"/>
      <c r="C282" s="1"/>
      <c r="D282" s="4"/>
      <c r="E282" s="8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3">
      <c r="A283" s="1"/>
      <c r="B283" s="1"/>
      <c r="C283" s="1"/>
      <c r="D283" s="4"/>
      <c r="E283" s="8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3">
      <c r="A284" s="1"/>
      <c r="B284" s="1"/>
      <c r="C284" s="1"/>
      <c r="D284" s="4"/>
      <c r="E284" s="8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3">
      <c r="A285" s="1"/>
      <c r="B285" s="1"/>
      <c r="C285" s="1"/>
      <c r="D285" s="4"/>
      <c r="E285" s="8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3">
      <c r="A286" s="1"/>
      <c r="B286" s="1"/>
      <c r="C286" s="1"/>
      <c r="D286" s="4"/>
      <c r="E286" s="8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3">
      <c r="A287" s="1"/>
      <c r="B287" s="1"/>
      <c r="C287" s="1"/>
      <c r="D287" s="4"/>
      <c r="E287" s="8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3">
      <c r="A288" s="1"/>
      <c r="B288" s="1"/>
      <c r="C288" s="1"/>
      <c r="D288" s="4"/>
      <c r="E288" s="8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3">
      <c r="A289" s="1"/>
      <c r="B289" s="1"/>
      <c r="C289" s="1"/>
      <c r="D289" s="4"/>
      <c r="E289" s="8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3">
      <c r="A290" s="1"/>
      <c r="B290" s="1"/>
      <c r="C290" s="1"/>
      <c r="D290" s="4"/>
      <c r="E290" s="8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3">
      <c r="A291" s="1"/>
      <c r="B291" s="1"/>
      <c r="C291" s="1"/>
      <c r="D291" s="4"/>
      <c r="E291" s="8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3">
      <c r="A292" s="1"/>
      <c r="B292" s="1"/>
      <c r="C292" s="1"/>
      <c r="D292" s="4"/>
      <c r="E292" s="8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3">
      <c r="A293" s="1"/>
      <c r="B293" s="1"/>
      <c r="C293" s="1"/>
      <c r="D293" s="4"/>
      <c r="E293" s="8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3">
      <c r="A294" s="1"/>
      <c r="B294" s="1"/>
      <c r="C294" s="1"/>
      <c r="D294" s="4"/>
      <c r="E294" s="8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3">
      <c r="A295" s="1"/>
      <c r="B295" s="1"/>
      <c r="C295" s="1"/>
      <c r="D295" s="4"/>
      <c r="E295" s="8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3">
      <c r="A296" s="1"/>
      <c r="B296" s="1"/>
      <c r="C296" s="1"/>
      <c r="D296" s="4"/>
      <c r="E296" s="8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3">
      <c r="A297" s="1"/>
      <c r="B297" s="1"/>
      <c r="C297" s="1"/>
      <c r="D297" s="4"/>
      <c r="E297" s="8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3">
      <c r="A298" s="1"/>
      <c r="B298" s="1"/>
      <c r="C298" s="1"/>
      <c r="D298" s="4"/>
      <c r="E298" s="8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3">
      <c r="A299" s="1"/>
      <c r="B299" s="1"/>
      <c r="C299" s="1"/>
      <c r="D299" s="4"/>
      <c r="E299" s="8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3">
      <c r="A300" s="1"/>
      <c r="B300" s="1"/>
      <c r="C300" s="1"/>
      <c r="D300" s="4"/>
      <c r="E300" s="8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3">
      <c r="A301" s="1"/>
      <c r="B301" s="1"/>
      <c r="C301" s="1"/>
      <c r="D301" s="4"/>
      <c r="E301" s="8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3">
      <c r="A302" s="1"/>
      <c r="B302" s="1"/>
      <c r="C302" s="1"/>
      <c r="D302" s="4"/>
      <c r="E302" s="8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3">
      <c r="A303" s="1"/>
      <c r="B303" s="1"/>
      <c r="C303" s="1"/>
      <c r="D303" s="4"/>
      <c r="E303" s="8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3">
      <c r="A304" s="1"/>
      <c r="B304" s="1"/>
      <c r="C304" s="1"/>
      <c r="D304" s="4"/>
      <c r="E304" s="8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3">
      <c r="A305" s="1"/>
      <c r="B305" s="1"/>
      <c r="C305" s="1"/>
      <c r="D305" s="4"/>
      <c r="E305" s="8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3">
      <c r="A306" s="1"/>
      <c r="B306" s="1"/>
      <c r="C306" s="1"/>
      <c r="D306" s="4"/>
      <c r="E306" s="8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3">
      <c r="A307" s="1"/>
      <c r="B307" s="1"/>
      <c r="C307" s="1"/>
      <c r="D307" s="4"/>
      <c r="E307" s="8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3">
      <c r="A308" s="1"/>
      <c r="B308" s="1"/>
      <c r="C308" s="1"/>
      <c r="D308" s="4"/>
      <c r="E308" s="8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3">
      <c r="A309" s="1"/>
      <c r="B309" s="1"/>
      <c r="C309" s="1"/>
      <c r="D309" s="4"/>
      <c r="E309" s="8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3">
      <c r="A310" s="1"/>
      <c r="B310" s="1"/>
      <c r="C310" s="1"/>
      <c r="D310" s="4"/>
      <c r="E310" s="8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3">
      <c r="A311" s="1"/>
      <c r="B311" s="1"/>
      <c r="C311" s="1"/>
      <c r="D311" s="4"/>
      <c r="E311" s="8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3">
      <c r="A312" s="1"/>
      <c r="B312" s="1"/>
      <c r="C312" s="1"/>
      <c r="D312" s="4"/>
      <c r="E312" s="8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3">
      <c r="A313" s="1"/>
      <c r="B313" s="1"/>
      <c r="C313" s="1"/>
      <c r="D313" s="4"/>
      <c r="E313" s="8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3">
      <c r="A314" s="1"/>
      <c r="B314" s="1"/>
      <c r="C314" s="1"/>
      <c r="D314" s="4"/>
      <c r="E314" s="8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3">
      <c r="A315" s="1"/>
      <c r="B315" s="1"/>
      <c r="C315" s="1"/>
      <c r="D315" s="4"/>
      <c r="E315" s="8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3">
      <c r="A316" s="1"/>
      <c r="B316" s="1"/>
      <c r="C316" s="1"/>
      <c r="D316" s="4"/>
      <c r="E316" s="8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3">
      <c r="A317" s="1"/>
      <c r="B317" s="1"/>
      <c r="C317" s="1"/>
      <c r="D317" s="4"/>
      <c r="E317" s="8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x14ac:dyDescent="0.3">
      <c r="A318" s="1"/>
      <c r="B318" s="1"/>
      <c r="C318" s="1"/>
      <c r="D318" s="4"/>
      <c r="E318" s="8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3">
      <c r="A319" s="1"/>
      <c r="B319" s="1"/>
      <c r="C319" s="1"/>
      <c r="D319" s="4"/>
      <c r="E319" s="8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3">
      <c r="A320" s="1"/>
      <c r="B320" s="1"/>
      <c r="C320" s="1"/>
      <c r="D320" s="4"/>
      <c r="E320" s="8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3">
      <c r="A321" s="1"/>
      <c r="B321" s="1"/>
      <c r="C321" s="1"/>
      <c r="D321" s="4"/>
      <c r="E321" s="8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3">
      <c r="A322" s="1"/>
      <c r="B322" s="1"/>
      <c r="C322" s="1"/>
      <c r="D322" s="4"/>
      <c r="E322" s="8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3">
      <c r="A323" s="1"/>
      <c r="B323" s="1"/>
      <c r="C323" s="1"/>
      <c r="D323" s="4"/>
      <c r="E323" s="8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3">
      <c r="A324" s="1"/>
      <c r="B324" s="1"/>
      <c r="C324" s="1"/>
      <c r="D324" s="4"/>
      <c r="E324" s="8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3">
      <c r="A325" s="1"/>
      <c r="B325" s="1"/>
      <c r="C325" s="1"/>
      <c r="D325" s="4"/>
      <c r="E325" s="8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3">
      <c r="A326" s="1"/>
      <c r="B326" s="1"/>
      <c r="C326" s="1"/>
      <c r="D326" s="4"/>
      <c r="E326" s="8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3">
      <c r="A327" s="1"/>
      <c r="B327" s="1"/>
      <c r="C327" s="1"/>
      <c r="D327" s="4"/>
      <c r="E327" s="8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3">
      <c r="A328" s="1"/>
      <c r="B328" s="1"/>
      <c r="C328" s="1"/>
      <c r="D328" s="4"/>
      <c r="E328" s="8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3">
      <c r="A329" s="1"/>
      <c r="B329" s="1"/>
      <c r="C329" s="1"/>
      <c r="D329" s="4"/>
      <c r="E329" s="8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3">
      <c r="A330" s="1"/>
      <c r="B330" s="1"/>
      <c r="C330" s="1"/>
      <c r="D330" s="4"/>
      <c r="E330" s="8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3">
      <c r="A331" s="1"/>
      <c r="B331" s="1"/>
      <c r="C331" s="1"/>
      <c r="D331" s="4"/>
      <c r="E331" s="8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3">
      <c r="A332" s="1"/>
      <c r="B332" s="1"/>
      <c r="C332" s="1"/>
      <c r="D332" s="4"/>
      <c r="E332" s="8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3">
      <c r="A333" s="1"/>
      <c r="B333" s="1"/>
      <c r="C333" s="1"/>
      <c r="D333" s="4"/>
      <c r="E333" s="8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3">
      <c r="A334" s="1"/>
      <c r="B334" s="1"/>
      <c r="C334" s="1"/>
      <c r="D334" s="4"/>
      <c r="E334" s="8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3">
      <c r="A335" s="1"/>
      <c r="B335" s="1"/>
      <c r="C335" s="1"/>
      <c r="D335" s="4"/>
      <c r="E335" s="8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3">
      <c r="A336" s="1"/>
      <c r="B336" s="1"/>
      <c r="C336" s="1"/>
      <c r="D336" s="4"/>
      <c r="E336" s="8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3">
      <c r="A337" s="1"/>
      <c r="B337" s="1"/>
      <c r="C337" s="1"/>
      <c r="D337" s="4"/>
      <c r="E337" s="8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3">
      <c r="A338" s="1"/>
      <c r="B338" s="1"/>
      <c r="C338" s="1"/>
      <c r="D338" s="4"/>
      <c r="E338" s="8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3">
      <c r="A339" s="1"/>
      <c r="B339" s="1"/>
      <c r="C339" s="1"/>
      <c r="D339" s="4"/>
      <c r="E339" s="8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3">
      <c r="A340" s="1"/>
      <c r="B340" s="1"/>
      <c r="C340" s="1"/>
      <c r="D340" s="4"/>
      <c r="E340" s="8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3">
      <c r="A341" s="1"/>
      <c r="B341" s="1"/>
      <c r="C341" s="1"/>
      <c r="D341" s="4"/>
      <c r="E341" s="8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3">
      <c r="A342" s="1"/>
      <c r="B342" s="1"/>
      <c r="C342" s="1"/>
      <c r="D342" s="4"/>
      <c r="E342" s="8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3">
      <c r="A343" s="1"/>
      <c r="B343" s="1"/>
      <c r="C343" s="1"/>
      <c r="D343" s="4"/>
      <c r="E343" s="8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3">
      <c r="A344" s="1"/>
      <c r="B344" s="1"/>
      <c r="C344" s="1"/>
      <c r="D344" s="4"/>
      <c r="E344" s="8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x14ac:dyDescent="0.3">
      <c r="A345" s="1"/>
      <c r="B345" s="1"/>
      <c r="C345" s="1"/>
      <c r="D345" s="4"/>
      <c r="E345" s="8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3">
      <c r="A346" s="1"/>
      <c r="B346" s="1"/>
      <c r="C346" s="1"/>
      <c r="D346" s="4"/>
      <c r="E346" s="8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3">
      <c r="A347" s="1"/>
      <c r="B347" s="1"/>
      <c r="C347" s="1"/>
      <c r="D347" s="4"/>
      <c r="E347" s="8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3">
      <c r="A348" s="1"/>
      <c r="B348" s="1"/>
      <c r="C348" s="1"/>
      <c r="D348" s="4"/>
      <c r="E348" s="8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3">
      <c r="A349" s="1"/>
      <c r="B349" s="1"/>
      <c r="C349" s="1"/>
      <c r="D349" s="4"/>
      <c r="E349" s="8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3">
      <c r="A350" s="1"/>
      <c r="B350" s="1"/>
      <c r="C350" s="1"/>
      <c r="D350" s="4"/>
      <c r="E350" s="8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3">
      <c r="A351" s="1"/>
      <c r="B351" s="1"/>
      <c r="C351" s="1"/>
      <c r="D351" s="4"/>
      <c r="E351" s="8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3">
      <c r="A352" s="1"/>
      <c r="B352" s="1"/>
      <c r="C352" s="1"/>
      <c r="D352" s="4"/>
      <c r="E352" s="8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3">
      <c r="A353" s="1"/>
      <c r="B353" s="1"/>
      <c r="C353" s="1"/>
      <c r="D353" s="4"/>
      <c r="E353" s="8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3">
      <c r="A354" s="1"/>
      <c r="B354" s="1"/>
      <c r="C354" s="1"/>
      <c r="D354" s="4"/>
      <c r="E354" s="8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3">
      <c r="A355" s="1"/>
      <c r="B355" s="1"/>
      <c r="C355" s="1"/>
      <c r="D355" s="4"/>
      <c r="E355" s="8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3">
      <c r="A356" s="1"/>
      <c r="B356" s="1"/>
      <c r="C356" s="1"/>
      <c r="D356" s="4"/>
      <c r="E356" s="8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3">
      <c r="A357" s="1"/>
      <c r="B357" s="1"/>
      <c r="C357" s="1"/>
      <c r="D357" s="4"/>
      <c r="E357" s="8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3">
      <c r="A358" s="1"/>
      <c r="B358" s="1"/>
      <c r="C358" s="1"/>
      <c r="D358" s="4"/>
      <c r="E358" s="8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3">
      <c r="A359" s="1"/>
      <c r="B359" s="1"/>
      <c r="C359" s="1"/>
      <c r="D359" s="4"/>
      <c r="E359" s="8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3">
      <c r="A360" s="1"/>
      <c r="B360" s="1"/>
      <c r="C360" s="1"/>
      <c r="D360" s="4"/>
      <c r="E360" s="8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3">
      <c r="A361" s="1"/>
      <c r="B361" s="1"/>
      <c r="C361" s="1"/>
      <c r="D361" s="4"/>
      <c r="E361" s="8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3">
      <c r="A362" s="1"/>
      <c r="B362" s="1"/>
      <c r="C362" s="1"/>
      <c r="D362" s="4"/>
      <c r="E362" s="8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3">
      <c r="A363" s="1"/>
      <c r="B363" s="1"/>
      <c r="C363" s="1"/>
      <c r="D363" s="4"/>
      <c r="E363" s="8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3">
      <c r="A364" s="1"/>
      <c r="B364" s="1"/>
      <c r="C364" s="1"/>
      <c r="D364" s="4"/>
      <c r="E364" s="8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3">
      <c r="A365" s="1"/>
      <c r="B365" s="1"/>
      <c r="C365" s="1"/>
      <c r="D365" s="4"/>
      <c r="E365" s="8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3">
      <c r="A366" s="1"/>
      <c r="B366" s="1"/>
      <c r="C366" s="1"/>
      <c r="D366" s="4"/>
      <c r="E366" s="8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3">
      <c r="A367" s="1"/>
      <c r="B367" s="1"/>
      <c r="C367" s="1"/>
      <c r="D367" s="4"/>
      <c r="E367" s="8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3">
      <c r="A368" s="1"/>
      <c r="B368" s="1"/>
      <c r="C368" s="1"/>
      <c r="D368" s="4"/>
      <c r="E368" s="8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3">
      <c r="A369" s="1"/>
      <c r="B369" s="1"/>
      <c r="C369" s="1"/>
      <c r="D369" s="4"/>
      <c r="E369" s="8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3">
      <c r="A370" s="1"/>
      <c r="B370" s="1"/>
      <c r="C370" s="1"/>
      <c r="D370" s="4"/>
      <c r="E370" s="8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3">
      <c r="A371" s="1"/>
      <c r="B371" s="1"/>
      <c r="C371" s="1"/>
      <c r="D371" s="4"/>
      <c r="E371" s="8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3">
      <c r="A372" s="1"/>
      <c r="B372" s="1"/>
      <c r="C372" s="1"/>
      <c r="D372" s="4"/>
      <c r="E372" s="8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3">
      <c r="A373" s="1"/>
      <c r="B373" s="1"/>
      <c r="C373" s="1"/>
      <c r="D373" s="4"/>
      <c r="E373" s="8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3">
      <c r="A374" s="1"/>
      <c r="B374" s="1"/>
      <c r="C374" s="1"/>
      <c r="D374" s="4"/>
      <c r="E374" s="8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3">
      <c r="A375" s="1"/>
      <c r="B375" s="1"/>
      <c r="C375" s="1"/>
      <c r="D375" s="4"/>
      <c r="E375" s="8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x14ac:dyDescent="0.3">
      <c r="A376" s="1"/>
      <c r="B376" s="1"/>
      <c r="C376" s="1"/>
      <c r="D376" s="4"/>
      <c r="E376" s="8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3">
      <c r="A377" s="1"/>
      <c r="B377" s="1"/>
      <c r="C377" s="1"/>
      <c r="D377" s="4"/>
      <c r="E377" s="8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3">
      <c r="A378" s="1"/>
      <c r="B378" s="1"/>
      <c r="C378" s="1"/>
      <c r="D378" s="4"/>
      <c r="E378" s="8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3">
      <c r="A379" s="1"/>
      <c r="B379" s="1"/>
      <c r="C379" s="1"/>
      <c r="D379" s="4"/>
      <c r="E379" s="8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3">
      <c r="A380" s="1"/>
      <c r="B380" s="1"/>
      <c r="C380" s="1"/>
      <c r="D380" s="4"/>
      <c r="E380" s="8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3">
      <c r="A381" s="1"/>
      <c r="B381" s="1"/>
      <c r="C381" s="1"/>
      <c r="D381" s="4"/>
      <c r="E381" s="8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3">
      <c r="A382" s="1"/>
      <c r="B382" s="1"/>
      <c r="C382" s="1"/>
      <c r="D382" s="4"/>
      <c r="E382" s="8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3">
      <c r="A383" s="1"/>
      <c r="B383" s="1"/>
      <c r="C383" s="1"/>
      <c r="D383" s="4"/>
      <c r="E383" s="8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3">
      <c r="A384" s="1"/>
      <c r="B384" s="1"/>
      <c r="C384" s="1"/>
      <c r="D384" s="4"/>
      <c r="E384" s="8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3">
      <c r="A385" s="1"/>
      <c r="B385" s="1"/>
      <c r="C385" s="1"/>
      <c r="D385" s="4"/>
      <c r="E385" s="8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3">
      <c r="A386" s="1"/>
      <c r="B386" s="1"/>
      <c r="C386" s="1"/>
      <c r="D386" s="4"/>
      <c r="E386" s="8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3">
      <c r="A387" s="1"/>
      <c r="B387" s="1"/>
      <c r="C387" s="1"/>
      <c r="D387" s="4"/>
      <c r="E387" s="8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3">
      <c r="A388" s="1"/>
      <c r="B388" s="1"/>
      <c r="C388" s="1"/>
      <c r="D388" s="4"/>
      <c r="E388" s="8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3">
      <c r="A389" s="1"/>
      <c r="B389" s="1"/>
      <c r="C389" s="1"/>
      <c r="D389" s="4"/>
      <c r="E389" s="8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3">
      <c r="A390" s="1"/>
      <c r="B390" s="1"/>
      <c r="C390" s="1"/>
      <c r="D390" s="4"/>
      <c r="E390" s="8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3">
      <c r="A391" s="1"/>
      <c r="B391" s="1"/>
      <c r="C391" s="1"/>
      <c r="D391" s="4"/>
      <c r="E391" s="8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3">
      <c r="A392" s="1"/>
      <c r="B392" s="1"/>
      <c r="C392" s="1"/>
      <c r="D392" s="4"/>
      <c r="E392" s="8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3">
      <c r="A393" s="1"/>
      <c r="B393" s="1"/>
      <c r="C393" s="1"/>
      <c r="D393" s="4"/>
      <c r="E393" s="8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3">
      <c r="A394" s="1"/>
      <c r="B394" s="1"/>
      <c r="C394" s="1"/>
      <c r="D394" s="4"/>
      <c r="E394" s="8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3">
      <c r="A395" s="1"/>
      <c r="B395" s="1"/>
      <c r="C395" s="1"/>
      <c r="D395" s="4"/>
      <c r="E395" s="8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3">
      <c r="A396" s="1"/>
      <c r="B396" s="1"/>
      <c r="C396" s="1"/>
      <c r="D396" s="4"/>
      <c r="E396" s="8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3">
      <c r="A397" s="1"/>
      <c r="B397" s="1"/>
      <c r="C397" s="1"/>
      <c r="D397" s="4"/>
      <c r="E397" s="8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3">
      <c r="A398" s="1"/>
      <c r="B398" s="1"/>
      <c r="C398" s="1"/>
      <c r="D398" s="4"/>
      <c r="E398" s="8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3">
      <c r="A399" s="1"/>
      <c r="B399" s="1"/>
      <c r="C399" s="1"/>
      <c r="D399" s="4"/>
      <c r="E399" s="8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3">
      <c r="A400" s="1"/>
      <c r="B400" s="1"/>
      <c r="C400" s="1"/>
      <c r="D400" s="4"/>
      <c r="E400" s="8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3">
      <c r="A401" s="1"/>
      <c r="B401" s="1"/>
      <c r="C401" s="1"/>
      <c r="D401" s="4"/>
      <c r="E401" s="8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3">
      <c r="A402" s="1"/>
      <c r="B402" s="1"/>
      <c r="C402" s="1"/>
      <c r="D402" s="4"/>
      <c r="E402" s="8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3">
      <c r="A403" s="1"/>
      <c r="B403" s="1"/>
      <c r="C403" s="1"/>
      <c r="D403" s="4"/>
      <c r="E403" s="8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3">
      <c r="A404" s="1"/>
      <c r="B404" s="1"/>
      <c r="C404" s="1"/>
      <c r="D404" s="4"/>
      <c r="E404" s="8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3">
      <c r="A405" s="1"/>
      <c r="B405" s="1"/>
      <c r="C405" s="1"/>
      <c r="D405" s="4"/>
      <c r="E405" s="8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3">
      <c r="A406" s="1"/>
      <c r="B406" s="1"/>
      <c r="C406" s="1"/>
      <c r="D406" s="4"/>
      <c r="E406" s="8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3">
      <c r="A407" s="1"/>
      <c r="B407" s="1"/>
      <c r="C407" s="1"/>
      <c r="D407" s="4"/>
      <c r="E407" s="8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3">
      <c r="A408" s="1"/>
      <c r="B408" s="1"/>
      <c r="C408" s="1"/>
      <c r="D408" s="4"/>
      <c r="E408" s="8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3">
      <c r="A409" s="1"/>
      <c r="B409" s="1"/>
      <c r="C409" s="1"/>
      <c r="D409" s="4"/>
      <c r="E409" s="8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3">
      <c r="A410" s="1"/>
      <c r="B410" s="1"/>
      <c r="C410" s="1"/>
      <c r="D410" s="4"/>
      <c r="E410" s="8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3">
      <c r="A411" s="1"/>
      <c r="B411" s="1"/>
      <c r="C411" s="1"/>
      <c r="D411" s="4"/>
      <c r="E411" s="8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3">
      <c r="A412" s="1"/>
      <c r="B412" s="1"/>
      <c r="C412" s="1"/>
      <c r="D412" s="4"/>
      <c r="E412" s="8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3">
      <c r="A413" s="1"/>
      <c r="B413" s="1"/>
      <c r="C413" s="1"/>
      <c r="D413" s="4"/>
      <c r="E413" s="8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3">
      <c r="A414" s="1"/>
      <c r="B414" s="1"/>
      <c r="C414" s="1"/>
      <c r="D414" s="4"/>
      <c r="E414" s="8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3">
      <c r="A415" s="1"/>
      <c r="B415" s="1"/>
      <c r="C415" s="1"/>
      <c r="D415" s="4"/>
      <c r="E415" s="8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3">
      <c r="A416" s="1"/>
      <c r="B416" s="1"/>
      <c r="C416" s="1"/>
      <c r="D416" s="4"/>
      <c r="E416" s="8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3">
      <c r="A417" s="1"/>
      <c r="B417" s="1"/>
      <c r="C417" s="1"/>
      <c r="D417" s="4"/>
      <c r="E417" s="8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3">
      <c r="A418" s="1"/>
      <c r="B418" s="1"/>
      <c r="C418" s="1"/>
      <c r="D418" s="4"/>
      <c r="E418" s="8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3">
      <c r="A419" s="1"/>
      <c r="B419" s="1"/>
      <c r="C419" s="1"/>
      <c r="D419" s="4"/>
      <c r="E419" s="8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3">
      <c r="A420" s="1"/>
      <c r="B420" s="1"/>
      <c r="C420" s="1"/>
      <c r="D420" s="4"/>
      <c r="E420" s="8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3">
      <c r="A421" s="1"/>
      <c r="B421" s="1"/>
      <c r="C421" s="1"/>
      <c r="D421" s="4"/>
      <c r="E421" s="8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3">
      <c r="A422" s="1"/>
      <c r="B422" s="1"/>
      <c r="C422" s="1"/>
      <c r="D422" s="4"/>
      <c r="E422" s="8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3">
      <c r="A423" s="1"/>
      <c r="B423" s="1"/>
      <c r="C423" s="1"/>
      <c r="D423" s="4"/>
      <c r="E423" s="8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3">
      <c r="A424" s="1"/>
      <c r="B424" s="1"/>
      <c r="C424" s="1"/>
      <c r="D424" s="4"/>
      <c r="E424" s="8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3">
      <c r="A425" s="1"/>
      <c r="B425" s="1"/>
      <c r="C425" s="1"/>
      <c r="D425" s="4"/>
      <c r="E425" s="8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3">
      <c r="A426" s="1"/>
      <c r="B426" s="1"/>
      <c r="C426" s="1"/>
      <c r="D426" s="4"/>
      <c r="E426" s="8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3">
      <c r="A427" s="1"/>
      <c r="B427" s="1"/>
      <c r="C427" s="1"/>
      <c r="D427" s="4"/>
      <c r="E427" s="8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3">
      <c r="A428" s="1"/>
      <c r="B428" s="1"/>
      <c r="C428" s="1"/>
      <c r="D428" s="4"/>
      <c r="E428" s="8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3">
      <c r="A429" s="1"/>
      <c r="B429" s="1"/>
      <c r="C429" s="1"/>
      <c r="D429" s="4"/>
      <c r="E429" s="8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3">
      <c r="A430" s="1"/>
      <c r="B430" s="1"/>
      <c r="C430" s="1"/>
      <c r="D430" s="4"/>
      <c r="E430" s="8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3">
      <c r="A431" s="1"/>
      <c r="B431" s="1"/>
      <c r="C431" s="1"/>
      <c r="D431" s="4"/>
      <c r="E431" s="8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3">
      <c r="A432" s="1"/>
      <c r="B432" s="1"/>
      <c r="C432" s="1"/>
      <c r="D432" s="4"/>
      <c r="E432" s="8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3">
      <c r="A433" s="1"/>
      <c r="B433" s="1"/>
      <c r="C433" s="1"/>
      <c r="D433" s="4"/>
      <c r="E433" s="8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3">
      <c r="A434" s="1"/>
      <c r="B434" s="1"/>
      <c r="C434" s="1"/>
      <c r="D434" s="4"/>
      <c r="E434" s="8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x14ac:dyDescent="0.3">
      <c r="A435" s="1"/>
      <c r="B435" s="1"/>
      <c r="C435" s="1"/>
      <c r="D435" s="4"/>
      <c r="E435" s="8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3">
      <c r="A436" s="1"/>
      <c r="B436" s="1"/>
      <c r="C436" s="1"/>
      <c r="D436" s="4"/>
      <c r="E436" s="8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3">
      <c r="A437" s="1"/>
      <c r="B437" s="1"/>
      <c r="C437" s="1"/>
      <c r="D437" s="4"/>
      <c r="E437" s="8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3">
      <c r="A438" s="1"/>
      <c r="B438" s="1"/>
      <c r="C438" s="1"/>
      <c r="D438" s="4"/>
      <c r="E438" s="8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3">
      <c r="A439" s="1"/>
      <c r="B439" s="1"/>
      <c r="C439" s="1"/>
      <c r="D439" s="4"/>
      <c r="E439" s="8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3">
      <c r="A440" s="1"/>
      <c r="B440" s="1"/>
      <c r="C440" s="1"/>
      <c r="D440" s="4"/>
      <c r="E440" s="8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3">
      <c r="A441" s="1"/>
      <c r="B441" s="1"/>
      <c r="C441" s="1"/>
      <c r="D441" s="4"/>
      <c r="E441" s="8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3">
      <c r="A442" s="1"/>
      <c r="B442" s="1"/>
      <c r="C442" s="1"/>
      <c r="D442" s="4"/>
      <c r="E442" s="8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3">
      <c r="A443" s="1"/>
      <c r="B443" s="1"/>
      <c r="C443" s="1"/>
      <c r="D443" s="4"/>
      <c r="E443" s="8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3">
      <c r="A444" s="1"/>
      <c r="B444" s="1"/>
      <c r="C444" s="1"/>
      <c r="D444" s="4"/>
      <c r="E444" s="8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3">
      <c r="A445" s="1"/>
      <c r="B445" s="1"/>
      <c r="C445" s="1"/>
      <c r="D445" s="4"/>
      <c r="E445" s="8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3">
      <c r="A446" s="1"/>
      <c r="B446" s="1"/>
      <c r="C446" s="1"/>
      <c r="D446" s="4"/>
      <c r="E446" s="8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3">
      <c r="A447" s="1"/>
      <c r="B447" s="1"/>
      <c r="C447" s="1"/>
      <c r="D447" s="4"/>
      <c r="E447" s="8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3">
      <c r="A448" s="1"/>
      <c r="B448" s="1"/>
      <c r="C448" s="1"/>
      <c r="D448" s="4"/>
      <c r="E448" s="8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3">
      <c r="A449" s="1"/>
      <c r="B449" s="1"/>
      <c r="C449" s="1"/>
      <c r="D449" s="4"/>
      <c r="E449" s="8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3">
      <c r="A450" s="1"/>
      <c r="B450" s="1"/>
      <c r="C450" s="1"/>
      <c r="D450" s="4"/>
      <c r="E450" s="8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3">
      <c r="A451" s="1"/>
      <c r="B451" s="1"/>
      <c r="C451" s="1"/>
      <c r="D451" s="4"/>
      <c r="E451" s="8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3">
      <c r="A452" s="1"/>
      <c r="B452" s="1"/>
      <c r="C452" s="1"/>
      <c r="D452" s="4"/>
      <c r="E452" s="8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3">
      <c r="A453" s="1"/>
      <c r="B453" s="1"/>
      <c r="C453" s="1"/>
      <c r="D453" s="4"/>
      <c r="E453" s="8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3">
      <c r="A454" s="1"/>
      <c r="B454" s="1"/>
      <c r="C454" s="1"/>
      <c r="D454" s="4"/>
      <c r="E454" s="8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3">
      <c r="A455" s="1"/>
      <c r="B455" s="1"/>
      <c r="C455" s="1"/>
      <c r="D455" s="4"/>
      <c r="E455" s="8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3">
      <c r="A456" s="1"/>
      <c r="B456" s="1"/>
      <c r="C456" s="1"/>
      <c r="D456" s="4"/>
      <c r="E456" s="8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3">
      <c r="A457" s="1"/>
      <c r="B457" s="1"/>
      <c r="C457" s="1"/>
      <c r="D457" s="4"/>
      <c r="E457" s="8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3">
      <c r="A458" s="1"/>
      <c r="B458" s="1"/>
      <c r="C458" s="1"/>
      <c r="D458" s="4"/>
      <c r="E458" s="8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3">
      <c r="A459" s="1"/>
      <c r="B459" s="1"/>
      <c r="C459" s="1"/>
      <c r="D459" s="4"/>
      <c r="E459" s="8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3">
      <c r="A460" s="1"/>
      <c r="B460" s="1"/>
      <c r="C460" s="1"/>
      <c r="D460" s="4"/>
      <c r="E460" s="8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3">
      <c r="A461" s="1"/>
      <c r="B461" s="1"/>
      <c r="C461" s="1"/>
      <c r="D461" s="4"/>
      <c r="E461" s="8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3">
      <c r="A462" s="1"/>
      <c r="B462" s="1"/>
      <c r="C462" s="1"/>
      <c r="D462" s="4"/>
      <c r="E462" s="8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3">
      <c r="A463" s="1"/>
      <c r="B463" s="1"/>
      <c r="C463" s="1"/>
      <c r="D463" s="4"/>
      <c r="E463" s="8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3">
      <c r="A464" s="1"/>
      <c r="B464" s="1"/>
      <c r="C464" s="1"/>
      <c r="D464" s="4"/>
      <c r="E464" s="8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3">
      <c r="A465" s="1"/>
      <c r="B465" s="1"/>
      <c r="C465" s="1"/>
      <c r="D465" s="4"/>
      <c r="E465" s="8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3">
      <c r="A466" s="1"/>
      <c r="B466" s="1"/>
      <c r="C466" s="1"/>
      <c r="D466" s="4"/>
      <c r="E466" s="8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3">
      <c r="A467" s="1"/>
      <c r="B467" s="1"/>
      <c r="C467" s="1"/>
      <c r="D467" s="4"/>
      <c r="E467" s="8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3">
      <c r="A468" s="1"/>
      <c r="B468" s="1"/>
      <c r="C468" s="1"/>
      <c r="D468" s="4"/>
      <c r="E468" s="8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3">
      <c r="A469" s="1"/>
      <c r="B469" s="1"/>
      <c r="C469" s="1"/>
      <c r="D469" s="4"/>
      <c r="E469" s="8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3">
      <c r="A470" s="1"/>
      <c r="B470" s="1"/>
      <c r="C470" s="1"/>
      <c r="D470" s="4"/>
      <c r="E470" s="8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3">
      <c r="A471" s="1"/>
      <c r="B471" s="1"/>
      <c r="C471" s="1"/>
      <c r="D471" s="4"/>
      <c r="E471" s="8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3">
      <c r="A472" s="1"/>
      <c r="B472" s="1"/>
      <c r="C472" s="1"/>
      <c r="D472" s="4"/>
      <c r="E472" s="8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3">
      <c r="A473" s="1"/>
      <c r="B473" s="1"/>
      <c r="C473" s="1"/>
      <c r="D473" s="4"/>
      <c r="E473" s="8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3">
      <c r="A474" s="1"/>
      <c r="B474" s="1"/>
      <c r="C474" s="1"/>
      <c r="D474" s="4"/>
      <c r="E474" s="8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3">
      <c r="A475" s="1"/>
      <c r="B475" s="1"/>
      <c r="C475" s="1"/>
      <c r="D475" s="4"/>
      <c r="E475" s="8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3">
      <c r="A476" s="1"/>
      <c r="B476" s="1"/>
      <c r="C476" s="1"/>
      <c r="D476" s="4"/>
      <c r="E476" s="8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3">
      <c r="A477" s="1"/>
      <c r="B477" s="1"/>
      <c r="C477" s="1"/>
      <c r="D477" s="4"/>
      <c r="E477" s="8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3">
      <c r="A478" s="1"/>
      <c r="B478" s="1"/>
      <c r="C478" s="1"/>
      <c r="D478" s="4"/>
      <c r="E478" s="8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3">
      <c r="A479" s="1"/>
      <c r="B479" s="1"/>
      <c r="C479" s="1"/>
      <c r="D479" s="4"/>
      <c r="E479" s="8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3">
      <c r="A480" s="1"/>
      <c r="B480" s="1"/>
      <c r="C480" s="1"/>
      <c r="D480" s="4"/>
      <c r="E480" s="8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3">
      <c r="A481" s="1"/>
      <c r="B481" s="1"/>
      <c r="C481" s="1"/>
      <c r="D481" s="4"/>
      <c r="E481" s="8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3">
      <c r="A482" s="1"/>
      <c r="B482" s="1"/>
      <c r="C482" s="1"/>
      <c r="D482" s="4"/>
      <c r="E482" s="8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3">
      <c r="A483" s="1"/>
      <c r="B483" s="1"/>
      <c r="C483" s="1"/>
      <c r="D483" s="4"/>
      <c r="E483" s="8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3">
      <c r="A484" s="1"/>
      <c r="B484" s="1"/>
      <c r="C484" s="1"/>
      <c r="D484" s="4"/>
      <c r="E484" s="8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3">
      <c r="A485" s="1"/>
      <c r="B485" s="1"/>
      <c r="C485" s="1"/>
      <c r="D485" s="4"/>
      <c r="E485" s="8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3">
      <c r="A486" s="1"/>
      <c r="B486" s="1"/>
      <c r="C486" s="1"/>
      <c r="D486" s="4"/>
      <c r="E486" s="8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3">
      <c r="A487" s="1"/>
      <c r="B487" s="1"/>
      <c r="C487" s="1"/>
      <c r="D487" s="4"/>
      <c r="E487" s="8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3">
      <c r="A488" s="1"/>
      <c r="B488" s="1"/>
      <c r="C488" s="1"/>
      <c r="D488" s="4"/>
      <c r="E488" s="8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3">
      <c r="A489" s="1"/>
      <c r="B489" s="1"/>
      <c r="C489" s="1"/>
      <c r="D489" s="4"/>
      <c r="E489" s="8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3">
      <c r="A490" s="1"/>
      <c r="B490" s="1"/>
      <c r="C490" s="1"/>
      <c r="D490" s="4"/>
      <c r="E490" s="8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x14ac:dyDescent="0.3">
      <c r="A491" s="1"/>
      <c r="B491" s="1"/>
      <c r="C491" s="1"/>
      <c r="D491" s="4"/>
      <c r="E491" s="8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x14ac:dyDescent="0.3">
      <c r="A492" s="1"/>
      <c r="B492" s="1"/>
      <c r="C492" s="1"/>
      <c r="D492" s="4"/>
      <c r="E492" s="8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3">
      <c r="A493" s="1"/>
      <c r="B493" s="1"/>
      <c r="C493" s="1"/>
      <c r="D493" s="4"/>
      <c r="E493" s="8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3">
      <c r="A494" s="1"/>
      <c r="B494" s="1"/>
      <c r="C494" s="1"/>
      <c r="D494" s="4"/>
      <c r="E494" s="8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3">
      <c r="A495" s="1"/>
      <c r="B495" s="1"/>
      <c r="C495" s="1"/>
      <c r="D495" s="4"/>
      <c r="E495" s="8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3">
      <c r="A496" s="1"/>
      <c r="B496" s="1"/>
      <c r="C496" s="1"/>
      <c r="D496" s="4"/>
      <c r="E496" s="8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3">
      <c r="A497" s="1"/>
      <c r="B497" s="1"/>
      <c r="C497" s="1"/>
      <c r="D497" s="4"/>
      <c r="E497" s="8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3">
      <c r="A498" s="1"/>
      <c r="B498" s="1"/>
      <c r="C498" s="1"/>
      <c r="D498" s="4"/>
      <c r="E498" s="8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3">
      <c r="A499" s="1"/>
      <c r="B499" s="1"/>
      <c r="C499" s="1"/>
      <c r="D499" s="4"/>
      <c r="E499" s="8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3">
      <c r="A500" s="1"/>
      <c r="B500" s="1"/>
      <c r="C500" s="1"/>
      <c r="D500" s="4"/>
      <c r="E500" s="8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3">
      <c r="A501" s="1"/>
      <c r="B501" s="1"/>
      <c r="C501" s="1"/>
      <c r="D501" s="4"/>
      <c r="E501" s="8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3">
      <c r="A502" s="1"/>
      <c r="B502" s="1"/>
      <c r="C502" s="1"/>
      <c r="D502" s="4"/>
      <c r="E502" s="8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3">
      <c r="A503" s="1"/>
      <c r="B503" s="1"/>
      <c r="C503" s="1"/>
      <c r="D503" s="4"/>
      <c r="E503" s="8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3">
      <c r="A504" s="1"/>
      <c r="B504" s="1"/>
      <c r="C504" s="1"/>
      <c r="D504" s="4"/>
      <c r="E504" s="8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3">
      <c r="A505" s="1"/>
      <c r="B505" s="1"/>
      <c r="C505" s="1"/>
      <c r="D505" s="4"/>
      <c r="E505" s="8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3">
      <c r="A506" s="1"/>
      <c r="B506" s="1"/>
      <c r="C506" s="1"/>
      <c r="D506" s="4"/>
      <c r="E506" s="8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3">
      <c r="A507" s="1"/>
      <c r="B507" s="1"/>
      <c r="C507" s="1"/>
      <c r="D507" s="4"/>
      <c r="E507" s="8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3">
      <c r="A508" s="1"/>
      <c r="B508" s="1"/>
      <c r="C508" s="1"/>
      <c r="D508" s="4"/>
      <c r="E508" s="8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3">
      <c r="A509" s="1"/>
      <c r="B509" s="1"/>
      <c r="C509" s="1"/>
      <c r="D509" s="4"/>
      <c r="E509" s="8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3">
      <c r="A510" s="1"/>
      <c r="B510" s="1"/>
      <c r="C510" s="1"/>
      <c r="D510" s="4"/>
      <c r="E510" s="8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3">
      <c r="A511" s="1"/>
      <c r="B511" s="1"/>
      <c r="C511" s="1"/>
      <c r="D511" s="4"/>
      <c r="E511" s="8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3">
      <c r="A512" s="1"/>
      <c r="B512" s="1"/>
      <c r="C512" s="1"/>
      <c r="D512" s="4"/>
      <c r="E512" s="8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3">
      <c r="A513" s="1"/>
      <c r="B513" s="1"/>
      <c r="C513" s="1"/>
      <c r="D513" s="4"/>
      <c r="E513" s="8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3">
      <c r="A514" s="1"/>
      <c r="B514" s="1"/>
      <c r="C514" s="1"/>
      <c r="D514" s="4"/>
      <c r="E514" s="8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3">
      <c r="A515" s="1"/>
      <c r="B515" s="1"/>
      <c r="C515" s="1"/>
      <c r="D515" s="4"/>
      <c r="E515" s="8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3">
      <c r="A516" s="1"/>
      <c r="B516" s="1"/>
      <c r="C516" s="1"/>
      <c r="D516" s="4"/>
      <c r="E516" s="8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3">
      <c r="A517" s="1"/>
      <c r="B517" s="1"/>
      <c r="C517" s="1"/>
      <c r="D517" s="4"/>
      <c r="E517" s="8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3">
      <c r="A518" s="1"/>
      <c r="B518" s="1"/>
      <c r="C518" s="1"/>
      <c r="D518" s="4"/>
      <c r="E518" s="8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3">
      <c r="A519" s="1"/>
      <c r="B519" s="1"/>
      <c r="C519" s="1"/>
      <c r="D519" s="4"/>
      <c r="E519" s="8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3">
      <c r="A520" s="1"/>
      <c r="B520" s="1"/>
      <c r="C520" s="1"/>
      <c r="D520" s="4"/>
      <c r="E520" s="8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3">
      <c r="A521" s="1"/>
      <c r="B521" s="1"/>
      <c r="C521" s="1"/>
      <c r="D521" s="4"/>
      <c r="E521" s="8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3">
      <c r="A522" s="1"/>
      <c r="B522" s="1"/>
      <c r="C522" s="1"/>
      <c r="D522" s="4"/>
      <c r="E522" s="8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3">
      <c r="A523" s="1"/>
      <c r="B523" s="1"/>
      <c r="C523" s="1"/>
      <c r="D523" s="4"/>
      <c r="E523" s="8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3">
      <c r="A524" s="1"/>
      <c r="B524" s="1"/>
      <c r="C524" s="1"/>
      <c r="D524" s="4"/>
      <c r="E524" s="8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3">
      <c r="A525" s="1"/>
      <c r="B525" s="1"/>
      <c r="C525" s="1"/>
      <c r="D525" s="4"/>
      <c r="E525" s="8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3">
      <c r="A526" s="1"/>
      <c r="B526" s="1"/>
      <c r="C526" s="1"/>
      <c r="D526" s="4"/>
      <c r="E526" s="8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3">
      <c r="A527" s="1"/>
      <c r="B527" s="1"/>
      <c r="C527" s="1"/>
      <c r="D527" s="4"/>
      <c r="E527" s="8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3">
      <c r="A528" s="1"/>
      <c r="B528" s="1"/>
      <c r="C528" s="1"/>
      <c r="D528" s="4"/>
      <c r="E528" s="8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3">
      <c r="A529" s="1"/>
      <c r="B529" s="1"/>
      <c r="C529" s="1"/>
      <c r="D529" s="4"/>
      <c r="E529" s="8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3">
      <c r="A530" s="1"/>
      <c r="B530" s="1"/>
      <c r="C530" s="1"/>
      <c r="D530" s="4"/>
      <c r="E530" s="8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3">
      <c r="A531" s="1"/>
      <c r="B531" s="1"/>
      <c r="C531" s="1"/>
      <c r="D531" s="4"/>
      <c r="E531" s="8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3">
      <c r="A532" s="1"/>
      <c r="B532" s="1"/>
      <c r="C532" s="1"/>
      <c r="D532" s="4"/>
      <c r="E532" s="8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3">
      <c r="A533" s="1"/>
      <c r="B533" s="1"/>
      <c r="C533" s="1"/>
      <c r="D533" s="4"/>
      <c r="E533" s="8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3">
      <c r="A534" s="1"/>
      <c r="B534" s="1"/>
      <c r="C534" s="1"/>
      <c r="D534" s="4"/>
      <c r="E534" s="8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3">
      <c r="A535" s="1"/>
      <c r="B535" s="1"/>
      <c r="C535" s="1"/>
      <c r="D535" s="4"/>
      <c r="E535" s="8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3">
      <c r="A536" s="1"/>
      <c r="B536" s="1"/>
      <c r="C536" s="1"/>
      <c r="D536" s="4"/>
      <c r="E536" s="8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x14ac:dyDescent="0.3">
      <c r="A537" s="1"/>
      <c r="B537" s="1"/>
      <c r="C537" s="1"/>
      <c r="D537" s="4"/>
      <c r="E537" s="8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3">
      <c r="A538" s="1"/>
      <c r="B538" s="1"/>
      <c r="C538" s="1"/>
      <c r="D538" s="4"/>
      <c r="E538" s="8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3">
      <c r="A539" s="1"/>
      <c r="B539" s="1"/>
      <c r="C539" s="1"/>
      <c r="D539" s="4"/>
      <c r="E539" s="8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3">
      <c r="A540" s="1"/>
      <c r="B540" s="1"/>
      <c r="C540" s="1"/>
      <c r="D540" s="4"/>
      <c r="E540" s="8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3">
      <c r="A541" s="1"/>
      <c r="B541" s="1"/>
      <c r="C541" s="1"/>
      <c r="D541" s="4"/>
      <c r="E541" s="8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3">
      <c r="A542" s="1"/>
      <c r="B542" s="1"/>
      <c r="C542" s="1"/>
      <c r="D542" s="4"/>
      <c r="E542" s="8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3">
      <c r="A543" s="1"/>
      <c r="B543" s="1"/>
      <c r="C543" s="1"/>
      <c r="D543" s="4"/>
      <c r="E543" s="8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3">
      <c r="A544" s="1"/>
      <c r="B544" s="1"/>
      <c r="C544" s="1"/>
      <c r="D544" s="4"/>
      <c r="E544" s="8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3">
      <c r="A545" s="1"/>
      <c r="B545" s="1"/>
      <c r="C545" s="1"/>
      <c r="D545" s="4"/>
      <c r="E545" s="8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3">
      <c r="A546" s="1"/>
      <c r="B546" s="1"/>
      <c r="C546" s="1"/>
      <c r="D546" s="4"/>
      <c r="E546" s="8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3">
      <c r="A547" s="1"/>
      <c r="B547" s="1"/>
      <c r="C547" s="1"/>
      <c r="D547" s="4"/>
      <c r="E547" s="8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3">
      <c r="A548" s="1"/>
      <c r="B548" s="1"/>
      <c r="C548" s="1"/>
      <c r="D548" s="4"/>
      <c r="E548" s="8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x14ac:dyDescent="0.3">
      <c r="A549" s="1"/>
      <c r="B549" s="1"/>
      <c r="C549" s="1"/>
      <c r="D549" s="4"/>
      <c r="E549" s="8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3">
      <c r="A550" s="1"/>
      <c r="B550" s="1"/>
      <c r="C550" s="1"/>
      <c r="D550" s="4"/>
      <c r="E550" s="8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3">
      <c r="A551" s="1"/>
      <c r="B551" s="1"/>
      <c r="C551" s="1"/>
      <c r="D551" s="4"/>
      <c r="E551" s="8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3">
      <c r="A552" s="1"/>
      <c r="B552" s="1"/>
      <c r="C552" s="1"/>
      <c r="D552" s="4"/>
      <c r="E552" s="8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3">
      <c r="A553" s="1"/>
      <c r="B553" s="1"/>
      <c r="C553" s="1"/>
      <c r="D553" s="4"/>
      <c r="E553" s="8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3">
      <c r="A554" s="1"/>
      <c r="B554" s="1"/>
      <c r="C554" s="1"/>
      <c r="D554" s="4"/>
      <c r="E554" s="8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3">
      <c r="A555" s="1"/>
      <c r="B555" s="1"/>
      <c r="C555" s="1"/>
      <c r="D555" s="4"/>
      <c r="E555" s="8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3">
      <c r="A556" s="1"/>
      <c r="B556" s="1"/>
      <c r="C556" s="1"/>
      <c r="D556" s="4"/>
      <c r="E556" s="8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3">
      <c r="A557" s="1"/>
      <c r="B557" s="1"/>
      <c r="C557" s="1"/>
      <c r="D557" s="4"/>
      <c r="E557" s="8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3">
      <c r="A558" s="1"/>
      <c r="B558" s="1"/>
      <c r="C558" s="1"/>
      <c r="D558" s="4"/>
      <c r="E558" s="8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3">
      <c r="A559" s="1"/>
      <c r="B559" s="1"/>
      <c r="C559" s="1"/>
      <c r="D559" s="4"/>
      <c r="E559" s="8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3">
      <c r="A560" s="1"/>
      <c r="B560" s="1"/>
      <c r="C560" s="1"/>
      <c r="D560" s="4"/>
      <c r="E560" s="8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3">
      <c r="A561" s="1"/>
      <c r="B561" s="1"/>
      <c r="C561" s="1"/>
      <c r="D561" s="4"/>
      <c r="E561" s="8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3">
      <c r="A562" s="1"/>
      <c r="B562" s="1"/>
      <c r="C562" s="1"/>
      <c r="D562" s="4"/>
      <c r="E562" s="8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3">
      <c r="A563" s="1"/>
      <c r="B563" s="1"/>
      <c r="C563" s="1"/>
      <c r="D563" s="4"/>
      <c r="E563" s="8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3">
      <c r="A564" s="1"/>
      <c r="B564" s="1"/>
      <c r="C564" s="1"/>
      <c r="D564" s="4"/>
      <c r="E564" s="8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3">
      <c r="A565" s="1"/>
      <c r="B565" s="1"/>
      <c r="C565" s="1"/>
      <c r="D565" s="4"/>
      <c r="E565" s="8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3">
      <c r="A566" s="1"/>
      <c r="B566" s="1"/>
      <c r="C566" s="1"/>
      <c r="D566" s="4"/>
      <c r="E566" s="8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3">
      <c r="A567" s="1"/>
      <c r="B567" s="1"/>
      <c r="C567" s="1"/>
      <c r="D567" s="4"/>
      <c r="E567" s="8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3">
      <c r="A568" s="1"/>
      <c r="B568" s="1"/>
      <c r="C568" s="1"/>
      <c r="D568" s="4"/>
      <c r="E568" s="8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3">
      <c r="A569" s="1"/>
      <c r="B569" s="1"/>
      <c r="C569" s="1"/>
      <c r="D569" s="4"/>
      <c r="E569" s="8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3">
      <c r="A570" s="1"/>
      <c r="B570" s="1"/>
      <c r="C570" s="1"/>
      <c r="D570" s="4"/>
      <c r="E570" s="8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3">
      <c r="A571" s="1"/>
      <c r="B571" s="1"/>
      <c r="C571" s="1"/>
      <c r="D571" s="4"/>
      <c r="E571" s="8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3">
      <c r="A572" s="1"/>
      <c r="B572" s="1"/>
      <c r="C572" s="1"/>
      <c r="D572" s="4"/>
      <c r="E572" s="8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3">
      <c r="A573" s="1"/>
      <c r="B573" s="1"/>
      <c r="C573" s="1"/>
      <c r="D573" s="4"/>
      <c r="E573" s="8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3">
      <c r="A574" s="1"/>
      <c r="B574" s="1"/>
      <c r="C574" s="1"/>
      <c r="D574" s="4"/>
      <c r="E574" s="8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3">
      <c r="A575" s="1"/>
      <c r="B575" s="1"/>
      <c r="C575" s="1"/>
      <c r="D575" s="4"/>
      <c r="E575" s="8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x14ac:dyDescent="0.3">
      <c r="A576" s="1"/>
      <c r="B576" s="1"/>
      <c r="C576" s="1"/>
      <c r="D576" s="4"/>
      <c r="E576" s="8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3">
      <c r="A577" s="1"/>
      <c r="B577" s="1"/>
      <c r="C577" s="1"/>
      <c r="D577" s="4"/>
      <c r="E577" s="8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3">
      <c r="A578" s="1"/>
      <c r="B578" s="1"/>
      <c r="C578" s="1"/>
      <c r="D578" s="4"/>
      <c r="E578" s="8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3">
      <c r="A579" s="1"/>
      <c r="B579" s="1"/>
      <c r="C579" s="1"/>
      <c r="D579" s="4"/>
      <c r="E579" s="8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3">
      <c r="A580" s="1"/>
      <c r="B580" s="1"/>
      <c r="C580" s="1"/>
      <c r="D580" s="4"/>
      <c r="E580" s="8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3">
      <c r="A581" s="1"/>
      <c r="B581" s="1"/>
      <c r="C581" s="1"/>
      <c r="D581" s="4"/>
      <c r="E581" s="8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3">
      <c r="A582" s="1"/>
      <c r="B582" s="1"/>
      <c r="C582" s="1"/>
      <c r="D582" s="4"/>
      <c r="E582" s="8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3">
      <c r="A583" s="1"/>
      <c r="B583" s="1"/>
      <c r="C583" s="1"/>
      <c r="D583" s="4"/>
      <c r="E583" s="8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3">
      <c r="A584" s="1"/>
      <c r="B584" s="1"/>
      <c r="C584" s="1"/>
      <c r="D584" s="4"/>
      <c r="E584" s="8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3">
      <c r="A585" s="1"/>
      <c r="B585" s="1"/>
      <c r="C585" s="1"/>
      <c r="D585" s="4"/>
      <c r="E585" s="8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3">
      <c r="A586" s="1"/>
      <c r="B586" s="1"/>
      <c r="C586" s="1"/>
      <c r="D586" s="4"/>
      <c r="E586" s="8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3">
      <c r="A587" s="1"/>
      <c r="B587" s="1"/>
      <c r="C587" s="1"/>
      <c r="D587" s="4"/>
      <c r="E587" s="8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3">
      <c r="A588" s="1"/>
      <c r="B588" s="1"/>
      <c r="C588" s="1"/>
      <c r="D588" s="4"/>
      <c r="E588" s="8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3">
      <c r="A589" s="1"/>
      <c r="B589" s="1"/>
      <c r="C589" s="1"/>
      <c r="D589" s="4"/>
      <c r="E589" s="8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3">
      <c r="A590" s="1"/>
      <c r="B590" s="1"/>
      <c r="C590" s="1"/>
      <c r="D590" s="4"/>
      <c r="E590" s="8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3">
      <c r="A591" s="1"/>
      <c r="B591" s="1"/>
      <c r="C591" s="1"/>
      <c r="D591" s="4"/>
      <c r="E591" s="8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3">
      <c r="A592" s="1"/>
      <c r="B592" s="1"/>
      <c r="C592" s="1"/>
      <c r="D592" s="4"/>
      <c r="E592" s="8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3">
      <c r="A593" s="1"/>
      <c r="B593" s="1"/>
      <c r="C593" s="1"/>
      <c r="D593" s="4"/>
      <c r="E593" s="8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3">
      <c r="A594" s="1"/>
      <c r="B594" s="1"/>
      <c r="C594" s="1"/>
      <c r="D594" s="4"/>
      <c r="E594" s="8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3">
      <c r="A595" s="1"/>
      <c r="B595" s="1"/>
      <c r="C595" s="1"/>
      <c r="D595" s="4"/>
      <c r="E595" s="8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3">
      <c r="A596" s="1"/>
      <c r="B596" s="1"/>
      <c r="C596" s="1"/>
      <c r="D596" s="4"/>
      <c r="E596" s="8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3">
      <c r="A597" s="1"/>
      <c r="B597" s="1"/>
      <c r="C597" s="1"/>
      <c r="D597" s="4"/>
      <c r="E597" s="8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3">
      <c r="A598" s="1"/>
      <c r="B598" s="1"/>
      <c r="C598" s="1"/>
      <c r="D598" s="4"/>
      <c r="E598" s="8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3">
      <c r="A599" s="1"/>
      <c r="B599" s="1"/>
      <c r="C599" s="1"/>
      <c r="D599" s="4"/>
      <c r="E599" s="8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3">
      <c r="A600" s="1"/>
      <c r="B600" s="1"/>
      <c r="C600" s="1"/>
      <c r="D600" s="4"/>
      <c r="E600" s="8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3">
      <c r="A601" s="1"/>
      <c r="B601" s="1"/>
      <c r="C601" s="1"/>
      <c r="D601" s="4"/>
      <c r="E601" s="8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3">
      <c r="A602" s="1"/>
      <c r="B602" s="1"/>
      <c r="C602" s="1"/>
      <c r="D602" s="4"/>
      <c r="E602" s="8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3">
      <c r="A603" s="1"/>
      <c r="B603" s="1"/>
      <c r="C603" s="1"/>
      <c r="D603" s="4"/>
      <c r="E603" s="8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3">
      <c r="A604" s="1"/>
      <c r="B604" s="1"/>
      <c r="C604" s="1"/>
      <c r="D604" s="4"/>
      <c r="E604" s="8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3">
      <c r="A605" s="1"/>
      <c r="B605" s="1"/>
      <c r="C605" s="1"/>
      <c r="D605" s="4"/>
      <c r="E605" s="8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3">
      <c r="A606" s="1"/>
      <c r="B606" s="1"/>
      <c r="C606" s="1"/>
      <c r="D606" s="4"/>
      <c r="E606" s="8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3">
      <c r="A607" s="1"/>
      <c r="B607" s="1"/>
      <c r="C607" s="1"/>
      <c r="D607" s="4"/>
      <c r="E607" s="8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3">
      <c r="A608" s="1"/>
      <c r="B608" s="1"/>
      <c r="C608" s="1"/>
      <c r="D608" s="4"/>
      <c r="E608" s="8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3">
      <c r="A609" s="1"/>
      <c r="B609" s="1"/>
      <c r="C609" s="1"/>
      <c r="D609" s="4"/>
      <c r="E609" s="8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3">
      <c r="A610" s="1"/>
      <c r="B610" s="1"/>
      <c r="C610" s="1"/>
      <c r="D610" s="4"/>
      <c r="E610" s="8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3">
      <c r="A611" s="1"/>
      <c r="B611" s="1"/>
      <c r="C611" s="1"/>
      <c r="D611" s="4"/>
      <c r="E611" s="8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3">
      <c r="A612" s="1"/>
      <c r="B612" s="1"/>
      <c r="C612" s="1"/>
      <c r="D612" s="4"/>
      <c r="E612" s="8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3">
      <c r="A613" s="1"/>
      <c r="B613" s="1"/>
      <c r="C613" s="1"/>
      <c r="D613" s="4"/>
      <c r="E613" s="8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3">
      <c r="A614" s="1"/>
      <c r="B614" s="1"/>
      <c r="C614" s="1"/>
      <c r="D614" s="4"/>
      <c r="E614" s="8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3">
      <c r="A615" s="1"/>
      <c r="B615" s="1"/>
      <c r="C615" s="1"/>
      <c r="D615" s="4"/>
      <c r="E615" s="8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3">
      <c r="A616" s="1"/>
      <c r="B616" s="1"/>
      <c r="C616" s="1"/>
      <c r="D616" s="4"/>
      <c r="E616" s="8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3">
      <c r="A617" s="1"/>
      <c r="B617" s="1"/>
      <c r="C617" s="1"/>
      <c r="D617" s="4"/>
      <c r="E617" s="8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3">
      <c r="A618" s="1"/>
      <c r="B618" s="1"/>
      <c r="C618" s="1"/>
      <c r="D618" s="4"/>
      <c r="E618" s="8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3">
      <c r="A619" s="1"/>
      <c r="B619" s="1"/>
      <c r="C619" s="1"/>
      <c r="D619" s="4"/>
      <c r="E619" s="8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x14ac:dyDescent="0.3">
      <c r="A620" s="1"/>
      <c r="B620" s="1"/>
      <c r="C620" s="1"/>
      <c r="D620" s="4"/>
      <c r="E620" s="8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3">
      <c r="A621" s="1"/>
      <c r="B621" s="1"/>
      <c r="C621" s="1"/>
      <c r="D621" s="4"/>
      <c r="E621" s="8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3">
      <c r="A622" s="1"/>
      <c r="B622" s="1"/>
      <c r="C622" s="1"/>
      <c r="D622" s="4"/>
      <c r="E622" s="8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3">
      <c r="A623" s="1"/>
      <c r="B623" s="1"/>
      <c r="C623" s="1"/>
      <c r="D623" s="4"/>
      <c r="E623" s="8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3">
      <c r="A624" s="1"/>
      <c r="B624" s="1"/>
      <c r="C624" s="1"/>
      <c r="D624" s="4"/>
      <c r="E624" s="8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3">
      <c r="A625" s="1"/>
      <c r="B625" s="1"/>
      <c r="C625" s="1"/>
      <c r="D625" s="4"/>
      <c r="E625" s="8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3">
      <c r="A626" s="1"/>
      <c r="B626" s="1"/>
      <c r="C626" s="1"/>
      <c r="D626" s="4"/>
      <c r="E626" s="8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3">
      <c r="A627" s="1"/>
      <c r="B627" s="1"/>
      <c r="C627" s="1"/>
      <c r="D627" s="4"/>
      <c r="E627" s="8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3">
      <c r="A628" s="1"/>
      <c r="B628" s="1"/>
      <c r="C628" s="1"/>
      <c r="D628" s="4"/>
      <c r="E628" s="8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3">
      <c r="A629" s="1"/>
      <c r="B629" s="1"/>
      <c r="C629" s="1"/>
      <c r="D629" s="4"/>
      <c r="E629" s="8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3">
      <c r="A630" s="1"/>
      <c r="B630" s="1"/>
      <c r="C630" s="1"/>
      <c r="D630" s="4"/>
      <c r="E630" s="8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3">
      <c r="A631" s="1"/>
      <c r="B631" s="1"/>
      <c r="C631" s="1"/>
      <c r="D631" s="4"/>
      <c r="E631" s="8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3">
      <c r="A632" s="1"/>
      <c r="B632" s="1"/>
      <c r="C632" s="1"/>
      <c r="D632" s="4"/>
      <c r="E632" s="8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3">
      <c r="A633" s="1"/>
      <c r="B633" s="1"/>
      <c r="C633" s="1"/>
      <c r="D633" s="4"/>
      <c r="E633" s="8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3">
      <c r="A634" s="1"/>
      <c r="B634" s="1"/>
      <c r="C634" s="1"/>
      <c r="D634" s="4"/>
      <c r="E634" s="8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3">
      <c r="A635" s="1"/>
      <c r="B635" s="1"/>
      <c r="C635" s="1"/>
      <c r="D635" s="4"/>
      <c r="E635" s="8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3">
      <c r="A636" s="1"/>
      <c r="B636" s="1"/>
      <c r="C636" s="1"/>
      <c r="D636" s="4"/>
      <c r="E636" s="8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3">
      <c r="A637" s="1"/>
      <c r="B637" s="1"/>
      <c r="C637" s="1"/>
      <c r="D637" s="4"/>
      <c r="E637" s="8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3">
      <c r="A638" s="1"/>
      <c r="B638" s="1"/>
      <c r="C638" s="1"/>
      <c r="D638" s="4"/>
      <c r="E638" s="8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3">
      <c r="A639" s="1"/>
      <c r="B639" s="1"/>
      <c r="C639" s="1"/>
      <c r="D639" s="4"/>
      <c r="E639" s="8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3">
      <c r="A640" s="1"/>
      <c r="B640" s="1"/>
      <c r="C640" s="1"/>
      <c r="D640" s="4"/>
      <c r="E640" s="8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3">
      <c r="A641" s="1"/>
      <c r="B641" s="1"/>
      <c r="C641" s="1"/>
      <c r="D641" s="4"/>
      <c r="E641" s="8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3">
      <c r="A642" s="1"/>
      <c r="B642" s="1"/>
      <c r="C642" s="1"/>
      <c r="D642" s="4"/>
      <c r="E642" s="8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3">
      <c r="A643" s="1"/>
      <c r="B643" s="1"/>
      <c r="C643" s="1"/>
      <c r="D643" s="4"/>
      <c r="E643" s="8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3">
      <c r="A644" s="1"/>
      <c r="B644" s="1"/>
      <c r="C644" s="1"/>
      <c r="D644" s="4"/>
      <c r="E644" s="8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3">
      <c r="A645" s="1"/>
      <c r="B645" s="1"/>
      <c r="C645" s="1"/>
      <c r="D645" s="4"/>
      <c r="E645" s="8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3">
      <c r="A646" s="1"/>
      <c r="B646" s="1"/>
      <c r="C646" s="1"/>
      <c r="D646" s="4"/>
      <c r="E646" s="8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3">
      <c r="A647" s="1"/>
      <c r="B647" s="1"/>
      <c r="C647" s="1"/>
      <c r="D647" s="4"/>
      <c r="E647" s="8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3">
      <c r="A648" s="1"/>
      <c r="B648" s="1"/>
      <c r="C648" s="1"/>
      <c r="D648" s="4"/>
      <c r="E648" s="8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3">
      <c r="A649" s="1"/>
      <c r="B649" s="1"/>
      <c r="C649" s="1"/>
      <c r="D649" s="4"/>
      <c r="E649" s="8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3">
      <c r="A650" s="1"/>
      <c r="B650" s="1"/>
      <c r="C650" s="1"/>
      <c r="D650" s="4"/>
      <c r="E650" s="8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3">
      <c r="A651" s="1"/>
      <c r="B651" s="1"/>
      <c r="C651" s="1"/>
      <c r="D651" s="4"/>
      <c r="E651" s="8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3">
      <c r="A652" s="1"/>
      <c r="B652" s="1"/>
      <c r="C652" s="1"/>
      <c r="D652" s="4"/>
      <c r="E652" s="8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3">
      <c r="A653" s="1"/>
      <c r="B653" s="1"/>
      <c r="C653" s="1"/>
      <c r="D653" s="4"/>
      <c r="E653" s="8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3">
      <c r="A654" s="1"/>
      <c r="B654" s="1"/>
      <c r="C654" s="1"/>
      <c r="D654" s="4"/>
      <c r="E654" s="8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3">
      <c r="A655" s="1"/>
      <c r="B655" s="1"/>
      <c r="C655" s="1"/>
      <c r="D655" s="4"/>
      <c r="E655" s="8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3">
      <c r="A656" s="1"/>
      <c r="B656" s="1"/>
      <c r="C656" s="1"/>
      <c r="D656" s="4"/>
      <c r="E656" s="8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3">
      <c r="A657" s="1"/>
      <c r="B657" s="1"/>
      <c r="C657" s="1"/>
      <c r="D657" s="4"/>
      <c r="E657" s="8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3">
      <c r="A658" s="1"/>
      <c r="B658" s="1"/>
      <c r="C658" s="1"/>
      <c r="D658" s="4"/>
      <c r="E658" s="8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3">
      <c r="A659" s="1"/>
      <c r="B659" s="1"/>
      <c r="C659" s="1"/>
      <c r="D659" s="4"/>
      <c r="E659" s="8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3">
      <c r="A660" s="1"/>
      <c r="B660" s="1"/>
      <c r="C660" s="1"/>
      <c r="D660" s="4"/>
      <c r="E660" s="8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3">
      <c r="A661" s="1"/>
      <c r="B661" s="1"/>
      <c r="C661" s="1"/>
      <c r="D661" s="4"/>
      <c r="E661" s="8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3">
      <c r="A662" s="1"/>
      <c r="B662" s="1"/>
      <c r="C662" s="1"/>
      <c r="D662" s="4"/>
      <c r="E662" s="8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3">
      <c r="A663" s="1"/>
      <c r="B663" s="1"/>
      <c r="C663" s="1"/>
      <c r="D663" s="4"/>
      <c r="E663" s="8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3">
      <c r="A664" s="1"/>
      <c r="B664" s="1"/>
      <c r="C664" s="1"/>
      <c r="D664" s="4"/>
      <c r="E664" s="8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3">
      <c r="A665" s="1"/>
      <c r="B665" s="1"/>
      <c r="C665" s="1"/>
      <c r="D665" s="4"/>
      <c r="E665" s="8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3">
      <c r="A666" s="1"/>
      <c r="B666" s="1"/>
      <c r="C666" s="1"/>
      <c r="D666" s="4"/>
      <c r="E666" s="8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3">
      <c r="A667" s="1"/>
      <c r="B667" s="1"/>
      <c r="C667" s="1"/>
      <c r="D667" s="4"/>
      <c r="E667" s="8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3">
      <c r="A668" s="1"/>
      <c r="B668" s="1"/>
      <c r="C668" s="1"/>
      <c r="D668" s="4"/>
      <c r="E668" s="8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3">
      <c r="A669" s="1"/>
      <c r="B669" s="1"/>
      <c r="C669" s="1"/>
      <c r="D669" s="4"/>
      <c r="E669" s="8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3">
      <c r="A670" s="1"/>
      <c r="B670" s="1"/>
      <c r="C670" s="1"/>
      <c r="D670" s="4"/>
      <c r="E670" s="8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x14ac:dyDescent="0.3">
      <c r="A671" s="1"/>
      <c r="B671" s="1"/>
      <c r="C671" s="1"/>
      <c r="D671" s="4"/>
      <c r="E671" s="8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3">
      <c r="A672" s="1"/>
      <c r="B672" s="1"/>
      <c r="C672" s="1"/>
      <c r="D672" s="4"/>
      <c r="E672" s="8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3">
      <c r="A673" s="1"/>
      <c r="B673" s="1"/>
      <c r="C673" s="1"/>
      <c r="D673" s="4"/>
      <c r="E673" s="8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x14ac:dyDescent="0.3">
      <c r="A674" s="1"/>
      <c r="B674" s="1"/>
      <c r="C674" s="1"/>
      <c r="D674" s="4"/>
      <c r="E674" s="8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3">
      <c r="A675" s="1"/>
      <c r="B675" s="1"/>
      <c r="C675" s="1"/>
      <c r="D675" s="4"/>
      <c r="E675" s="8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3">
      <c r="A676" s="1"/>
      <c r="B676" s="1"/>
      <c r="C676" s="1"/>
      <c r="D676" s="4"/>
      <c r="E676" s="8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3">
      <c r="A677" s="1"/>
      <c r="B677" s="1"/>
      <c r="C677" s="1"/>
      <c r="D677" s="4"/>
      <c r="E677" s="8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3">
      <c r="A678" s="1"/>
      <c r="B678" s="1"/>
      <c r="C678" s="1"/>
      <c r="D678" s="4"/>
      <c r="E678" s="8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3">
      <c r="A679" s="1"/>
      <c r="B679" s="1"/>
      <c r="C679" s="1"/>
      <c r="D679" s="4"/>
      <c r="E679" s="8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3">
      <c r="A680" s="1"/>
      <c r="B680" s="1"/>
      <c r="C680" s="1"/>
      <c r="D680" s="4"/>
      <c r="E680" s="8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3">
      <c r="A681" s="1"/>
      <c r="B681" s="1"/>
      <c r="C681" s="1"/>
      <c r="D681" s="4"/>
      <c r="E681" s="8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3">
      <c r="A682" s="1"/>
      <c r="B682" s="1"/>
      <c r="C682" s="1"/>
      <c r="D682" s="4"/>
      <c r="E682" s="8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3">
      <c r="A683" s="1"/>
      <c r="B683" s="1"/>
      <c r="C683" s="1"/>
      <c r="D683" s="4"/>
      <c r="E683" s="8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3">
      <c r="A684" s="1"/>
      <c r="B684" s="1"/>
      <c r="C684" s="1"/>
      <c r="D684" s="4"/>
      <c r="E684" s="8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3">
      <c r="A685" s="1"/>
      <c r="B685" s="1"/>
      <c r="C685" s="1"/>
      <c r="D685" s="4"/>
      <c r="E685" s="8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x14ac:dyDescent="0.3">
      <c r="A686" s="1"/>
      <c r="B686" s="1"/>
      <c r="C686" s="1"/>
      <c r="D686" s="4"/>
      <c r="E686" s="8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3">
      <c r="A687" s="1"/>
      <c r="B687" s="1"/>
      <c r="C687" s="1"/>
      <c r="D687" s="4"/>
      <c r="E687" s="8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3">
      <c r="A688" s="1"/>
      <c r="B688" s="1"/>
      <c r="C688" s="1"/>
      <c r="D688" s="4"/>
      <c r="E688" s="8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3">
      <c r="A689" s="1"/>
      <c r="B689" s="1"/>
      <c r="C689" s="1"/>
      <c r="D689" s="4"/>
      <c r="E689" s="8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3">
      <c r="A690" s="1"/>
      <c r="B690" s="1"/>
      <c r="C690" s="1"/>
      <c r="D690" s="4"/>
      <c r="E690" s="8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3">
      <c r="A691" s="1"/>
      <c r="B691" s="1"/>
      <c r="C691" s="1"/>
      <c r="D691" s="4"/>
      <c r="E691" s="8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3">
      <c r="A692" s="1"/>
      <c r="B692" s="1"/>
      <c r="C692" s="1"/>
      <c r="D692" s="4"/>
      <c r="E692" s="8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3">
      <c r="A693" s="1"/>
      <c r="B693" s="1"/>
      <c r="C693" s="1"/>
      <c r="D693" s="4"/>
      <c r="E693" s="8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3">
      <c r="A694" s="1"/>
      <c r="B694" s="1"/>
      <c r="C694" s="1"/>
      <c r="D694" s="4"/>
      <c r="E694" s="8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x14ac:dyDescent="0.3">
      <c r="A695" s="1"/>
      <c r="B695" s="1"/>
      <c r="C695" s="1"/>
      <c r="D695" s="4"/>
      <c r="E695" s="8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3">
      <c r="A696" s="1"/>
      <c r="B696" s="1"/>
      <c r="C696" s="1"/>
      <c r="D696" s="4"/>
      <c r="E696" s="8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3">
      <c r="A697" s="1"/>
      <c r="B697" s="1"/>
      <c r="C697" s="1"/>
      <c r="D697" s="4"/>
      <c r="E697" s="8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3">
      <c r="A698" s="1"/>
      <c r="B698" s="1"/>
      <c r="C698" s="1"/>
      <c r="D698" s="4"/>
      <c r="E698" s="8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3">
      <c r="A699" s="1"/>
      <c r="B699" s="1"/>
      <c r="C699" s="1"/>
      <c r="D699" s="4"/>
      <c r="E699" s="8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3">
      <c r="A700" s="1"/>
      <c r="B700" s="1"/>
      <c r="C700" s="1"/>
      <c r="D700" s="4"/>
      <c r="E700" s="8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3">
      <c r="A701" s="1"/>
      <c r="B701" s="1"/>
      <c r="C701" s="1"/>
      <c r="D701" s="4"/>
      <c r="E701" s="8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3">
      <c r="A702" s="1"/>
      <c r="B702" s="1"/>
      <c r="C702" s="1"/>
      <c r="D702" s="4"/>
      <c r="E702" s="8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3">
      <c r="A703" s="1"/>
      <c r="B703" s="1"/>
      <c r="C703" s="1"/>
      <c r="D703" s="4"/>
      <c r="E703" s="8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3">
      <c r="A704" s="1"/>
      <c r="B704" s="1"/>
      <c r="C704" s="1"/>
      <c r="D704" s="4"/>
      <c r="E704" s="8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3">
      <c r="A705" s="1"/>
      <c r="B705" s="1"/>
      <c r="C705" s="1"/>
      <c r="D705" s="4"/>
      <c r="E705" s="8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3">
      <c r="A706" s="1"/>
      <c r="B706" s="1"/>
      <c r="C706" s="1"/>
      <c r="D706" s="4"/>
      <c r="E706" s="8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3">
      <c r="A707" s="1"/>
      <c r="B707" s="1"/>
      <c r="C707" s="1"/>
      <c r="D707" s="4"/>
      <c r="E707" s="8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3">
      <c r="A708" s="1"/>
      <c r="B708" s="1"/>
      <c r="C708" s="1"/>
      <c r="D708" s="4"/>
      <c r="E708" s="8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3">
      <c r="A709" s="1"/>
      <c r="B709" s="1"/>
      <c r="C709" s="1"/>
      <c r="D709" s="4"/>
      <c r="E709" s="8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3">
      <c r="A710" s="1"/>
      <c r="B710" s="1"/>
      <c r="C710" s="1"/>
      <c r="D710" s="4"/>
      <c r="E710" s="8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3">
      <c r="A711" s="1"/>
      <c r="B711" s="1"/>
      <c r="C711" s="1"/>
      <c r="D711" s="4"/>
      <c r="E711" s="8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3">
      <c r="A712" s="1"/>
      <c r="B712" s="1"/>
      <c r="C712" s="1"/>
      <c r="D712" s="4"/>
      <c r="E712" s="8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3">
      <c r="A713" s="1"/>
      <c r="B713" s="1"/>
      <c r="C713" s="1"/>
      <c r="D713" s="4"/>
      <c r="E713" s="8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3">
      <c r="A714" s="1"/>
      <c r="B714" s="1"/>
      <c r="C714" s="1"/>
      <c r="D714" s="4"/>
      <c r="E714" s="8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3">
      <c r="A715" s="1"/>
      <c r="B715" s="1"/>
      <c r="C715" s="1"/>
      <c r="D715" s="4"/>
      <c r="E715" s="8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3">
      <c r="A716" s="1"/>
      <c r="B716" s="1"/>
      <c r="C716" s="1"/>
      <c r="D716" s="4"/>
      <c r="E716" s="8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3">
      <c r="A717" s="1"/>
      <c r="B717" s="1"/>
      <c r="C717" s="1"/>
      <c r="D717" s="4"/>
      <c r="E717" s="8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3">
      <c r="A718" s="1"/>
      <c r="B718" s="1"/>
      <c r="C718" s="1"/>
      <c r="D718" s="4"/>
      <c r="E718" s="8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3">
      <c r="A719" s="1"/>
      <c r="B719" s="1"/>
      <c r="C719" s="1"/>
      <c r="D719" s="4"/>
      <c r="E719" s="8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3">
      <c r="A720" s="1"/>
      <c r="B720" s="1"/>
      <c r="C720" s="1"/>
      <c r="D720" s="4"/>
      <c r="E720" s="8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  <row r="721" spans="1:31" x14ac:dyDescent="0.3">
      <c r="A721" s="1"/>
      <c r="B721" s="1"/>
      <c r="C721" s="1"/>
      <c r="D721" s="4"/>
      <c r="E721" s="8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 spans="1:31" x14ac:dyDescent="0.3">
      <c r="A722" s="1"/>
      <c r="B722" s="1"/>
      <c r="C722" s="1"/>
      <c r="D722" s="4"/>
      <c r="E722" s="8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 spans="1:31" x14ac:dyDescent="0.3">
      <c r="A723" s="1"/>
      <c r="B723" s="1"/>
      <c r="C723" s="1"/>
      <c r="D723" s="4"/>
      <c r="E723" s="8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 spans="1:31" x14ac:dyDescent="0.3">
      <c r="A724" s="1"/>
      <c r="B724" s="1"/>
      <c r="C724" s="1"/>
      <c r="D724" s="4"/>
      <c r="E724" s="8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</row>
    <row r="725" spans="1:31" x14ac:dyDescent="0.3">
      <c r="A725" s="1"/>
      <c r="B725" s="1"/>
      <c r="C725" s="1"/>
      <c r="D725" s="4"/>
      <c r="E725" s="8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</row>
    <row r="726" spans="1:31" x14ac:dyDescent="0.3">
      <c r="A726" s="1"/>
      <c r="B726" s="1"/>
      <c r="C726" s="1"/>
      <c r="D726" s="4"/>
      <c r="E726" s="8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</row>
    <row r="727" spans="1:31" x14ac:dyDescent="0.3">
      <c r="A727" s="1"/>
      <c r="B727" s="1"/>
      <c r="C727" s="1"/>
      <c r="D727" s="4"/>
      <c r="E727" s="8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</row>
    <row r="728" spans="1:31" x14ac:dyDescent="0.3">
      <c r="A728" s="1"/>
      <c r="B728" s="1"/>
      <c r="C728" s="1"/>
      <c r="D728" s="4"/>
      <c r="E728" s="8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</row>
    <row r="729" spans="1:31" x14ac:dyDescent="0.3">
      <c r="A729" s="1"/>
      <c r="B729" s="1"/>
      <c r="C729" s="1"/>
      <c r="D729" s="4"/>
      <c r="E729" s="8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</row>
    <row r="730" spans="1:31" x14ac:dyDescent="0.3">
      <c r="A730" s="1"/>
      <c r="B730" s="1"/>
      <c r="C730" s="1"/>
      <c r="D730" s="4"/>
      <c r="E730" s="8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</row>
    <row r="731" spans="1:31" x14ac:dyDescent="0.3">
      <c r="A731" s="1"/>
      <c r="B731" s="1"/>
      <c r="C731" s="1"/>
      <c r="D731" s="4"/>
      <c r="E731" s="8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</row>
    <row r="732" spans="1:31" x14ac:dyDescent="0.3">
      <c r="A732" s="1"/>
      <c r="B732" s="1"/>
      <c r="C732" s="1"/>
      <c r="D732" s="4"/>
      <c r="E732" s="8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 spans="1:31" x14ac:dyDescent="0.3">
      <c r="A733" s="1"/>
      <c r="B733" s="1"/>
      <c r="C733" s="1"/>
      <c r="D733" s="4"/>
      <c r="E733" s="8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 spans="1:31" x14ac:dyDescent="0.3">
      <c r="A734" s="1"/>
      <c r="B734" s="1"/>
      <c r="C734" s="1"/>
      <c r="D734" s="4"/>
      <c r="E734" s="8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 spans="1:31" x14ac:dyDescent="0.3">
      <c r="A735" s="1"/>
      <c r="B735" s="1"/>
      <c r="C735" s="1"/>
      <c r="D735" s="4"/>
      <c r="E735" s="8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</row>
    <row r="736" spans="1:31" x14ac:dyDescent="0.3">
      <c r="A736" s="1"/>
      <c r="B736" s="1"/>
      <c r="C736" s="1"/>
      <c r="D736" s="4"/>
      <c r="E736" s="8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</row>
    <row r="737" spans="1:31" x14ac:dyDescent="0.3">
      <c r="A737" s="1"/>
      <c r="B737" s="1"/>
      <c r="C737" s="1"/>
      <c r="D737" s="4"/>
      <c r="E737" s="8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</row>
    <row r="738" spans="1:31" x14ac:dyDescent="0.3">
      <c r="A738" s="1"/>
      <c r="B738" s="1"/>
      <c r="C738" s="1"/>
      <c r="D738" s="4"/>
      <c r="E738" s="8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 spans="1:31" x14ac:dyDescent="0.3">
      <c r="A739" s="1"/>
      <c r="B739" s="1"/>
      <c r="C739" s="1"/>
      <c r="D739" s="4"/>
      <c r="E739" s="8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</row>
    <row r="740" spans="1:31" x14ac:dyDescent="0.3">
      <c r="A740" s="1"/>
      <c r="B740" s="1"/>
      <c r="C740" s="1"/>
      <c r="D740" s="4"/>
      <c r="E740" s="8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</row>
    <row r="741" spans="1:31" x14ac:dyDescent="0.3">
      <c r="A741" s="1"/>
      <c r="B741" s="1"/>
      <c r="C741" s="1"/>
      <c r="D741" s="4"/>
      <c r="E741" s="8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</row>
    <row r="742" spans="1:31" x14ac:dyDescent="0.3">
      <c r="A742" s="1"/>
      <c r="B742" s="1"/>
      <c r="C742" s="1"/>
      <c r="D742" s="4"/>
      <c r="E742" s="8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</row>
    <row r="743" spans="1:31" x14ac:dyDescent="0.3">
      <c r="A743" s="1"/>
      <c r="B743" s="1"/>
      <c r="C743" s="1"/>
      <c r="D743" s="4"/>
      <c r="E743" s="8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</row>
    <row r="744" spans="1:31" x14ac:dyDescent="0.3">
      <c r="A744" s="1"/>
      <c r="B744" s="1"/>
      <c r="C744" s="1"/>
      <c r="D744" s="4"/>
      <c r="E744" s="8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</row>
    <row r="745" spans="1:31" x14ac:dyDescent="0.3">
      <c r="A745" s="1"/>
      <c r="B745" s="1"/>
      <c r="C745" s="1"/>
      <c r="D745" s="4"/>
      <c r="E745" s="8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</row>
    <row r="746" spans="1:31" x14ac:dyDescent="0.3">
      <c r="A746" s="1"/>
      <c r="B746" s="1"/>
      <c r="C746" s="1"/>
      <c r="D746" s="4"/>
      <c r="E746" s="8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</row>
    <row r="747" spans="1:31" x14ac:dyDescent="0.3">
      <c r="A747" s="1"/>
      <c r="B747" s="1"/>
      <c r="C747" s="1"/>
      <c r="D747" s="4"/>
      <c r="E747" s="8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</row>
    <row r="748" spans="1:31" x14ac:dyDescent="0.3">
      <c r="A748" s="1"/>
      <c r="B748" s="1"/>
      <c r="C748" s="1"/>
      <c r="D748" s="4"/>
      <c r="E748" s="8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</row>
    <row r="749" spans="1:31" x14ac:dyDescent="0.3">
      <c r="A749" s="1"/>
      <c r="B749" s="1"/>
      <c r="C749" s="1"/>
      <c r="D749" s="4"/>
      <c r="E749" s="8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</row>
    <row r="750" spans="1:31" x14ac:dyDescent="0.3">
      <c r="A750" s="1"/>
      <c r="B750" s="1"/>
      <c r="C750" s="1"/>
      <c r="D750" s="4"/>
      <c r="E750" s="8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</row>
    <row r="751" spans="1:31" x14ac:dyDescent="0.3">
      <c r="A751" s="1"/>
      <c r="B751" s="1"/>
      <c r="C751" s="1"/>
      <c r="D751" s="4"/>
      <c r="E751" s="8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</row>
    <row r="752" spans="1:31" x14ac:dyDescent="0.3">
      <c r="A752" s="1"/>
      <c r="B752" s="1"/>
      <c r="C752" s="1"/>
      <c r="D752" s="4"/>
      <c r="E752" s="8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</row>
    <row r="753" spans="1:31" x14ac:dyDescent="0.3">
      <c r="A753" s="1"/>
      <c r="B753" s="1"/>
      <c r="C753" s="1"/>
      <c r="D753" s="4"/>
      <c r="E753" s="8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</row>
    <row r="754" spans="1:31" x14ac:dyDescent="0.3">
      <c r="A754" s="1"/>
      <c r="B754" s="1"/>
      <c r="C754" s="1"/>
      <c r="D754" s="4"/>
      <c r="E754" s="8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</row>
    <row r="755" spans="1:31" x14ac:dyDescent="0.3">
      <c r="A755" s="1"/>
      <c r="B755" s="1"/>
      <c r="C755" s="1"/>
      <c r="D755" s="4"/>
      <c r="E755" s="8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</row>
    <row r="756" spans="1:31" x14ac:dyDescent="0.3">
      <c r="A756" s="1"/>
      <c r="B756" s="1"/>
      <c r="C756" s="1"/>
      <c r="D756" s="4"/>
      <c r="E756" s="8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</row>
    <row r="757" spans="1:31" x14ac:dyDescent="0.3">
      <c r="A757" s="1"/>
      <c r="B757" s="1"/>
      <c r="C757" s="1"/>
      <c r="D757" s="4"/>
      <c r="E757" s="8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</row>
    <row r="758" spans="1:31" x14ac:dyDescent="0.3">
      <c r="A758" s="1"/>
      <c r="B758" s="1"/>
      <c r="C758" s="1"/>
      <c r="D758" s="4"/>
      <c r="E758" s="8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</row>
    <row r="759" spans="1:31" x14ac:dyDescent="0.3">
      <c r="A759" s="1"/>
      <c r="B759" s="1"/>
      <c r="C759" s="1"/>
      <c r="D759" s="4"/>
      <c r="E759" s="8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</row>
    <row r="760" spans="1:31" x14ac:dyDescent="0.3">
      <c r="A760" s="1"/>
      <c r="B760" s="1"/>
      <c r="C760" s="1"/>
      <c r="D760" s="4"/>
      <c r="E760" s="8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</row>
    <row r="761" spans="1:31" x14ac:dyDescent="0.3">
      <c r="A761" s="1"/>
      <c r="B761" s="1"/>
      <c r="C761" s="1"/>
      <c r="D761" s="4"/>
      <c r="E761" s="8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</row>
    <row r="762" spans="1:31" x14ac:dyDescent="0.3">
      <c r="A762" s="1"/>
      <c r="B762" s="1"/>
      <c r="C762" s="1"/>
      <c r="D762" s="4"/>
      <c r="E762" s="8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</row>
    <row r="763" spans="1:31" x14ac:dyDescent="0.3">
      <c r="A763" s="1"/>
      <c r="B763" s="1"/>
      <c r="C763" s="1"/>
      <c r="D763" s="4"/>
      <c r="E763" s="8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</row>
    <row r="764" spans="1:31" x14ac:dyDescent="0.3">
      <c r="A764" s="1"/>
      <c r="B764" s="1"/>
      <c r="C764" s="1"/>
      <c r="D764" s="4"/>
      <c r="E764" s="8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</row>
    <row r="765" spans="1:31" x14ac:dyDescent="0.3">
      <c r="A765" s="1"/>
      <c r="B765" s="1"/>
      <c r="C765" s="1"/>
      <c r="D765" s="4"/>
      <c r="E765" s="8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</row>
    <row r="766" spans="1:31" x14ac:dyDescent="0.3">
      <c r="A766" s="1"/>
      <c r="B766" s="1"/>
      <c r="C766" s="1"/>
      <c r="D766" s="4"/>
      <c r="E766" s="8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</row>
    <row r="767" spans="1:31" x14ac:dyDescent="0.3">
      <c r="A767" s="1"/>
      <c r="B767" s="1"/>
      <c r="C767" s="1"/>
      <c r="D767" s="4"/>
      <c r="E767" s="8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</row>
    <row r="768" spans="1:31" x14ac:dyDescent="0.3">
      <c r="A768" s="1"/>
      <c r="B768" s="1"/>
      <c r="C768" s="1"/>
      <c r="D768" s="4"/>
      <c r="E768" s="8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</row>
    <row r="769" spans="1:31" x14ac:dyDescent="0.3">
      <c r="A769" s="1"/>
      <c r="B769" s="1"/>
      <c r="C769" s="1"/>
      <c r="D769" s="4"/>
      <c r="E769" s="8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</row>
    <row r="770" spans="1:31" x14ac:dyDescent="0.3">
      <c r="A770" s="1"/>
      <c r="B770" s="1"/>
      <c r="C770" s="1"/>
      <c r="D770" s="4"/>
      <c r="E770" s="8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</row>
    <row r="771" spans="1:31" x14ac:dyDescent="0.3">
      <c r="A771" s="1"/>
      <c r="B771" s="1"/>
      <c r="C771" s="1"/>
      <c r="D771" s="4"/>
      <c r="E771" s="8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</row>
    <row r="772" spans="1:31" x14ac:dyDescent="0.3">
      <c r="A772" s="1"/>
      <c r="B772" s="1"/>
      <c r="C772" s="1"/>
      <c r="D772" s="4"/>
      <c r="E772" s="8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</row>
    <row r="773" spans="1:31" x14ac:dyDescent="0.3">
      <c r="A773" s="1"/>
      <c r="B773" s="1"/>
      <c r="C773" s="1"/>
      <c r="D773" s="4"/>
      <c r="E773" s="8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</row>
    <row r="774" spans="1:31" x14ac:dyDescent="0.3">
      <c r="A774" s="1"/>
      <c r="B774" s="1"/>
      <c r="C774" s="1"/>
      <c r="D774" s="4"/>
      <c r="E774" s="8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</row>
    <row r="775" spans="1:31" x14ac:dyDescent="0.3">
      <c r="A775" s="1"/>
      <c r="B775" s="1"/>
      <c r="C775" s="1"/>
      <c r="D775" s="4"/>
      <c r="E775" s="8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</row>
    <row r="776" spans="1:31" x14ac:dyDescent="0.3">
      <c r="A776" s="1"/>
      <c r="B776" s="1"/>
      <c r="C776" s="1"/>
      <c r="D776" s="4"/>
      <c r="E776" s="8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</row>
    <row r="777" spans="1:31" x14ac:dyDescent="0.3">
      <c r="A777" s="1"/>
      <c r="B777" s="1"/>
      <c r="C777" s="1"/>
      <c r="D777" s="4"/>
      <c r="E777" s="8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</row>
    <row r="778" spans="1:31" x14ac:dyDescent="0.3">
      <c r="A778" s="1"/>
      <c r="B778" s="1"/>
      <c r="C778" s="1"/>
      <c r="D778" s="4"/>
      <c r="E778" s="8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</row>
    <row r="779" spans="1:31" x14ac:dyDescent="0.3">
      <c r="A779" s="1"/>
      <c r="B779" s="1"/>
      <c r="C779" s="1"/>
      <c r="D779" s="4"/>
      <c r="E779" s="8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</row>
    <row r="780" spans="1:31" x14ac:dyDescent="0.3">
      <c r="A780" s="1"/>
      <c r="B780" s="1"/>
      <c r="C780" s="1"/>
      <c r="D780" s="4"/>
      <c r="E780" s="8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</row>
    <row r="781" spans="1:31" x14ac:dyDescent="0.3">
      <c r="A781" s="1"/>
      <c r="B781" s="1"/>
      <c r="C781" s="1"/>
      <c r="D781" s="4"/>
      <c r="E781" s="8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</row>
    <row r="782" spans="1:31" x14ac:dyDescent="0.3">
      <c r="A782" s="1"/>
      <c r="B782" s="1"/>
      <c r="C782" s="1"/>
      <c r="D782" s="4"/>
      <c r="E782" s="8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</row>
    <row r="783" spans="1:31" x14ac:dyDescent="0.3">
      <c r="A783" s="1"/>
      <c r="B783" s="1"/>
      <c r="C783" s="1"/>
      <c r="D783" s="4"/>
      <c r="E783" s="8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</row>
    <row r="784" spans="1:31" x14ac:dyDescent="0.3">
      <c r="A784" s="1"/>
      <c r="B784" s="1"/>
      <c r="C784" s="1"/>
      <c r="D784" s="4"/>
      <c r="E784" s="8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</row>
    <row r="785" spans="1:31" x14ac:dyDescent="0.3">
      <c r="A785" s="1"/>
      <c r="B785" s="1"/>
      <c r="C785" s="1"/>
      <c r="D785" s="4"/>
      <c r="E785" s="8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</row>
    <row r="786" spans="1:31" x14ac:dyDescent="0.3">
      <c r="A786" s="1"/>
      <c r="B786" s="1"/>
      <c r="C786" s="1"/>
      <c r="D786" s="4"/>
      <c r="E786" s="8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</row>
    <row r="787" spans="1:31" x14ac:dyDescent="0.3">
      <c r="A787" s="1"/>
      <c r="B787" s="1"/>
      <c r="C787" s="1"/>
      <c r="D787" s="4"/>
      <c r="E787" s="8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</row>
    <row r="788" spans="1:31" x14ac:dyDescent="0.3">
      <c r="A788" s="1"/>
      <c r="B788" s="1"/>
      <c r="C788" s="1"/>
      <c r="D788" s="4"/>
      <c r="E788" s="8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</row>
    <row r="789" spans="1:31" x14ac:dyDescent="0.3">
      <c r="A789" s="1"/>
      <c r="B789" s="1"/>
      <c r="C789" s="1"/>
      <c r="D789" s="4"/>
      <c r="E789" s="8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</row>
    <row r="790" spans="1:31" x14ac:dyDescent="0.3">
      <c r="A790" s="1"/>
      <c r="B790" s="1"/>
      <c r="C790" s="1"/>
      <c r="D790" s="4"/>
      <c r="E790" s="8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</row>
    <row r="791" spans="1:31" x14ac:dyDescent="0.3">
      <c r="A791" s="1"/>
      <c r="B791" s="1"/>
      <c r="C791" s="1"/>
      <c r="D791" s="4"/>
      <c r="E791" s="8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</row>
    <row r="792" spans="1:31" x14ac:dyDescent="0.3">
      <c r="A792" s="1"/>
      <c r="B792" s="1"/>
      <c r="C792" s="1"/>
      <c r="D792" s="4"/>
      <c r="E792" s="8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</row>
    <row r="793" spans="1:31" x14ac:dyDescent="0.3">
      <c r="A793" s="1"/>
      <c r="B793" s="1"/>
      <c r="C793" s="1"/>
      <c r="D793" s="4"/>
      <c r="E793" s="8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</row>
    <row r="794" spans="1:31" x14ac:dyDescent="0.3">
      <c r="A794" s="1"/>
      <c r="B794" s="1"/>
      <c r="C794" s="1"/>
      <c r="D794" s="4"/>
      <c r="E794" s="8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</row>
    <row r="795" spans="1:31" x14ac:dyDescent="0.3">
      <c r="A795" s="1"/>
      <c r="B795" s="1"/>
      <c r="C795" s="1"/>
      <c r="D795" s="4"/>
      <c r="E795" s="8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</row>
    <row r="796" spans="1:31" x14ac:dyDescent="0.3">
      <c r="A796" s="1"/>
      <c r="B796" s="1"/>
      <c r="C796" s="1"/>
      <c r="D796" s="4"/>
      <c r="E796" s="8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</row>
    <row r="797" spans="1:31" x14ac:dyDescent="0.3">
      <c r="A797" s="1"/>
      <c r="B797" s="1"/>
      <c r="C797" s="1"/>
      <c r="D797" s="4"/>
      <c r="E797" s="8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</row>
    <row r="798" spans="1:31" x14ac:dyDescent="0.3">
      <c r="A798" s="1"/>
      <c r="B798" s="1"/>
      <c r="C798" s="1"/>
      <c r="D798" s="4"/>
      <c r="E798" s="8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</row>
    <row r="799" spans="1:31" x14ac:dyDescent="0.3">
      <c r="A799" s="1"/>
      <c r="B799" s="1"/>
      <c r="C799" s="1"/>
      <c r="D799" s="4"/>
      <c r="E799" s="8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</row>
    <row r="800" spans="1:31" x14ac:dyDescent="0.3">
      <c r="A800" s="1"/>
      <c r="B800" s="1"/>
      <c r="C800" s="1"/>
      <c r="D800" s="4"/>
      <c r="E800" s="8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</row>
    <row r="801" spans="1:31" x14ac:dyDescent="0.3">
      <c r="A801" s="1"/>
      <c r="B801" s="1"/>
      <c r="C801" s="1"/>
      <c r="D801" s="4"/>
      <c r="E801" s="8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</row>
    <row r="802" spans="1:31" x14ac:dyDescent="0.3">
      <c r="A802" s="1"/>
      <c r="B802" s="1"/>
      <c r="C802" s="1"/>
      <c r="D802" s="4"/>
      <c r="E802" s="8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</row>
    <row r="803" spans="1:31" x14ac:dyDescent="0.3">
      <c r="A803" s="1"/>
      <c r="B803" s="1"/>
      <c r="C803" s="1"/>
      <c r="D803" s="4"/>
      <c r="E803" s="8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</row>
    <row r="804" spans="1:31" x14ac:dyDescent="0.3">
      <c r="A804" s="1"/>
      <c r="B804" s="1"/>
      <c r="C804" s="1"/>
      <c r="D804" s="4"/>
      <c r="E804" s="8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</row>
    <row r="805" spans="1:31" x14ac:dyDescent="0.3">
      <c r="A805" s="1"/>
      <c r="B805" s="1"/>
      <c r="C805" s="1"/>
      <c r="D805" s="4"/>
      <c r="E805" s="8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</row>
    <row r="806" spans="1:31" x14ac:dyDescent="0.3">
      <c r="A806" s="1"/>
      <c r="B806" s="1"/>
      <c r="C806" s="1"/>
      <c r="D806" s="4"/>
      <c r="E806" s="8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</row>
    <row r="807" spans="1:31" x14ac:dyDescent="0.3">
      <c r="A807" s="1"/>
      <c r="B807" s="1"/>
      <c r="C807" s="1"/>
      <c r="D807" s="4"/>
      <c r="E807" s="8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</row>
    <row r="808" spans="1:31" x14ac:dyDescent="0.3">
      <c r="A808" s="1"/>
      <c r="B808" s="1"/>
      <c r="C808" s="1"/>
      <c r="D808" s="4"/>
      <c r="E808" s="8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</row>
    <row r="809" spans="1:31" x14ac:dyDescent="0.3">
      <c r="A809" s="1"/>
      <c r="B809" s="1"/>
      <c r="C809" s="1"/>
      <c r="D809" s="4"/>
      <c r="E809" s="8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</row>
    <row r="810" spans="1:31" x14ac:dyDescent="0.3">
      <c r="A810" s="1"/>
      <c r="B810" s="1"/>
      <c r="C810" s="1"/>
      <c r="D810" s="4"/>
      <c r="E810" s="8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</row>
    <row r="811" spans="1:31" x14ac:dyDescent="0.3">
      <c r="A811" s="1"/>
      <c r="B811" s="1"/>
      <c r="C811" s="1"/>
      <c r="D811" s="4"/>
      <c r="E811" s="8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</row>
    <row r="812" spans="1:31" x14ac:dyDescent="0.3">
      <c r="A812" s="1"/>
      <c r="B812" s="1"/>
      <c r="C812" s="1"/>
      <c r="D812" s="4"/>
      <c r="E812" s="8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</row>
    <row r="813" spans="1:31" x14ac:dyDescent="0.3">
      <c r="A813" s="1"/>
      <c r="B813" s="1"/>
      <c r="C813" s="1"/>
      <c r="D813" s="4"/>
      <c r="E813" s="8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</row>
    <row r="814" spans="1:31" x14ac:dyDescent="0.3">
      <c r="A814" s="1"/>
      <c r="B814" s="1"/>
      <c r="C814" s="1"/>
      <c r="D814" s="4"/>
      <c r="E814" s="8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</row>
    <row r="815" spans="1:31" x14ac:dyDescent="0.3">
      <c r="A815" s="1"/>
      <c r="B815" s="1"/>
      <c r="C815" s="1"/>
      <c r="D815" s="4"/>
      <c r="E815" s="8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</row>
    <row r="816" spans="1:31" x14ac:dyDescent="0.3">
      <c r="A816" s="1"/>
      <c r="B816" s="1"/>
      <c r="C816" s="1"/>
      <c r="D816" s="4"/>
      <c r="E816" s="8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</row>
    <row r="817" spans="1:31" x14ac:dyDescent="0.3">
      <c r="A817" s="1"/>
      <c r="B817" s="1"/>
      <c r="C817" s="1"/>
      <c r="D817" s="4"/>
      <c r="E817" s="8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</row>
    <row r="818" spans="1:31" x14ac:dyDescent="0.3">
      <c r="A818" s="1"/>
      <c r="B818" s="1"/>
      <c r="C818" s="1"/>
      <c r="D818" s="4"/>
      <c r="E818" s="8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</row>
    <row r="819" spans="1:31" x14ac:dyDescent="0.3">
      <c r="A819" s="1"/>
      <c r="B819" s="1"/>
      <c r="C819" s="1"/>
      <c r="D819" s="4"/>
      <c r="E819" s="8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</row>
    <row r="820" spans="1:31" x14ac:dyDescent="0.3">
      <c r="A820" s="1"/>
      <c r="B820" s="1"/>
      <c r="C820" s="1"/>
      <c r="D820" s="4"/>
      <c r="E820" s="8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</row>
    <row r="821" spans="1:31" x14ac:dyDescent="0.3">
      <c r="A821" s="1"/>
      <c r="B821" s="1"/>
      <c r="C821" s="1"/>
      <c r="D821" s="4"/>
      <c r="E821" s="8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</row>
    <row r="822" spans="1:31" x14ac:dyDescent="0.3">
      <c r="A822" s="1"/>
      <c r="B822" s="1"/>
      <c r="C822" s="1"/>
      <c r="D822" s="4"/>
      <c r="E822" s="8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</row>
    <row r="823" spans="1:31" x14ac:dyDescent="0.3">
      <c r="A823" s="1"/>
      <c r="B823" s="1"/>
      <c r="C823" s="1"/>
      <c r="D823" s="4"/>
      <c r="E823" s="8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</row>
    <row r="824" spans="1:31" x14ac:dyDescent="0.3">
      <c r="A824" s="1"/>
      <c r="B824" s="1"/>
      <c r="C824" s="1"/>
      <c r="D824" s="4"/>
      <c r="E824" s="8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</row>
    <row r="825" spans="1:31" x14ac:dyDescent="0.3">
      <c r="A825" s="1"/>
      <c r="B825" s="1"/>
      <c r="C825" s="1"/>
      <c r="D825" s="4"/>
      <c r="E825" s="8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</row>
    <row r="826" spans="1:31" x14ac:dyDescent="0.3">
      <c r="A826" s="1"/>
      <c r="B826" s="1"/>
      <c r="C826" s="1"/>
      <c r="D826" s="4"/>
      <c r="E826" s="8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</row>
    <row r="827" spans="1:31" x14ac:dyDescent="0.3">
      <c r="A827" s="1"/>
      <c r="B827" s="1"/>
      <c r="C827" s="1"/>
      <c r="D827" s="4"/>
      <c r="E827" s="8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</row>
    <row r="828" spans="1:31" x14ac:dyDescent="0.3">
      <c r="A828" s="1"/>
      <c r="B828" s="1"/>
      <c r="C828" s="1"/>
      <c r="D828" s="4"/>
      <c r="E828" s="8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</row>
    <row r="829" spans="1:31" x14ac:dyDescent="0.3">
      <c r="A829" s="1"/>
      <c r="B829" s="1"/>
      <c r="C829" s="1"/>
      <c r="D829" s="4"/>
      <c r="E829" s="8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</row>
    <row r="830" spans="1:31" x14ac:dyDescent="0.3">
      <c r="A830" s="1"/>
      <c r="B830" s="1"/>
      <c r="C830" s="1"/>
      <c r="D830" s="4"/>
      <c r="E830" s="8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</row>
    <row r="831" spans="1:31" x14ac:dyDescent="0.3">
      <c r="A831" s="1"/>
      <c r="B831" s="1"/>
      <c r="C831" s="1"/>
      <c r="D831" s="4"/>
      <c r="E831" s="8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</row>
    <row r="832" spans="1:31" x14ac:dyDescent="0.3">
      <c r="A832" s="1"/>
      <c r="B832" s="1"/>
      <c r="C832" s="1"/>
      <c r="D832" s="4"/>
      <c r="E832" s="8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</row>
    <row r="833" spans="1:31" x14ac:dyDescent="0.3">
      <c r="A833" s="1"/>
      <c r="B833" s="1"/>
      <c r="C833" s="1"/>
      <c r="D833" s="4"/>
      <c r="E833" s="8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</row>
    <row r="834" spans="1:31" x14ac:dyDescent="0.3">
      <c r="A834" s="1"/>
      <c r="B834" s="1"/>
      <c r="C834" s="1"/>
      <c r="D834" s="4"/>
      <c r="E834" s="8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</row>
    <row r="835" spans="1:31" x14ac:dyDescent="0.3">
      <c r="A835" s="1"/>
      <c r="B835" s="1"/>
      <c r="C835" s="1"/>
      <c r="D835" s="4"/>
      <c r="E835" s="8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</row>
    <row r="836" spans="1:31" x14ac:dyDescent="0.3">
      <c r="A836" s="1"/>
      <c r="B836" s="1"/>
      <c r="C836" s="1"/>
      <c r="D836" s="4"/>
      <c r="E836" s="8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</row>
    <row r="837" spans="1:31" x14ac:dyDescent="0.3">
      <c r="A837" s="1"/>
      <c r="B837" s="1"/>
      <c r="C837" s="1"/>
      <c r="D837" s="4"/>
      <c r="E837" s="8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</row>
    <row r="838" spans="1:31" x14ac:dyDescent="0.3">
      <c r="A838" s="1"/>
      <c r="B838" s="1"/>
      <c r="C838" s="1"/>
      <c r="D838" s="4"/>
      <c r="E838" s="8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</row>
    <row r="839" spans="1:31" x14ac:dyDescent="0.3">
      <c r="A839" s="1"/>
      <c r="B839" s="1"/>
      <c r="C839" s="1"/>
      <c r="D839" s="4"/>
      <c r="E839" s="8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</row>
    <row r="840" spans="1:31" x14ac:dyDescent="0.3">
      <c r="A840" s="1"/>
      <c r="B840" s="1"/>
      <c r="C840" s="1"/>
      <c r="D840" s="4"/>
      <c r="E840" s="8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</row>
    <row r="841" spans="1:31" x14ac:dyDescent="0.3">
      <c r="A841" s="1"/>
      <c r="B841" s="1"/>
      <c r="C841" s="1"/>
      <c r="D841" s="4"/>
      <c r="E841" s="8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</row>
    <row r="842" spans="1:31" x14ac:dyDescent="0.3">
      <c r="A842" s="1"/>
      <c r="B842" s="1"/>
      <c r="C842" s="1"/>
      <c r="D842" s="4"/>
      <c r="E842" s="8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</row>
    <row r="843" spans="1:31" x14ac:dyDescent="0.3">
      <c r="A843" s="1"/>
      <c r="B843" s="1"/>
      <c r="C843" s="1"/>
      <c r="D843" s="4"/>
      <c r="E843" s="8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</row>
    <row r="844" spans="1:31" x14ac:dyDescent="0.3">
      <c r="A844" s="1"/>
      <c r="B844" s="1"/>
      <c r="C844" s="1"/>
      <c r="D844" s="4"/>
      <c r="E844" s="8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</row>
    <row r="845" spans="1:31" x14ac:dyDescent="0.3">
      <c r="A845" s="1"/>
      <c r="B845" s="1"/>
      <c r="C845" s="1"/>
      <c r="D845" s="4"/>
      <c r="E845" s="8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</row>
    <row r="846" spans="1:31" x14ac:dyDescent="0.3">
      <c r="A846" s="1"/>
      <c r="B846" s="1"/>
      <c r="C846" s="1"/>
      <c r="D846" s="4"/>
      <c r="E846" s="8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</row>
    <row r="847" spans="1:31" x14ac:dyDescent="0.3">
      <c r="A847" s="1"/>
      <c r="B847" s="1"/>
      <c r="C847" s="1"/>
      <c r="D847" s="4"/>
      <c r="E847" s="8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</row>
    <row r="848" spans="1:31" x14ac:dyDescent="0.3">
      <c r="A848" s="1"/>
      <c r="B848" s="1"/>
      <c r="C848" s="1"/>
      <c r="D848" s="4"/>
      <c r="E848" s="8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</row>
    <row r="849" spans="1:31" x14ac:dyDescent="0.3">
      <c r="A849" s="1"/>
      <c r="B849" s="1"/>
      <c r="C849" s="1"/>
      <c r="D849" s="4"/>
      <c r="E849" s="8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</row>
    <row r="850" spans="1:31" x14ac:dyDescent="0.3">
      <c r="A850" s="1"/>
      <c r="B850" s="1"/>
      <c r="C850" s="1"/>
      <c r="D850" s="4"/>
      <c r="E850" s="8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</row>
    <row r="851" spans="1:31" x14ac:dyDescent="0.3">
      <c r="A851" s="1"/>
      <c r="B851" s="1"/>
      <c r="C851" s="1"/>
      <c r="D851" s="4"/>
      <c r="E851" s="8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</row>
    <row r="852" spans="1:31" x14ac:dyDescent="0.3">
      <c r="A852" s="1"/>
      <c r="B852" s="1"/>
      <c r="C852" s="1"/>
      <c r="D852" s="4"/>
      <c r="E852" s="8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</row>
    <row r="853" spans="1:31" x14ac:dyDescent="0.3">
      <c r="A853" s="1"/>
      <c r="B853" s="1"/>
      <c r="C853" s="1"/>
      <c r="D853" s="4"/>
      <c r="E853" s="8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</row>
    <row r="854" spans="1:31" x14ac:dyDescent="0.3">
      <c r="A854" s="1"/>
      <c r="B854" s="1"/>
      <c r="C854" s="1"/>
      <c r="D854" s="4"/>
      <c r="E854" s="8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</row>
    <row r="855" spans="1:31" x14ac:dyDescent="0.3">
      <c r="A855" s="1"/>
      <c r="B855" s="1"/>
      <c r="C855" s="1"/>
      <c r="D855" s="4"/>
      <c r="E855" s="8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</row>
    <row r="856" spans="1:31" x14ac:dyDescent="0.3">
      <c r="A856" s="1"/>
      <c r="B856" s="1"/>
      <c r="C856" s="1"/>
      <c r="D856" s="4"/>
      <c r="E856" s="8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</row>
    <row r="857" spans="1:31" x14ac:dyDescent="0.3">
      <c r="A857" s="1"/>
      <c r="B857" s="1"/>
      <c r="C857" s="1"/>
      <c r="D857" s="4"/>
      <c r="E857" s="8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</row>
    <row r="858" spans="1:31" x14ac:dyDescent="0.3">
      <c r="A858" s="1"/>
      <c r="B858" s="1"/>
      <c r="C858" s="1"/>
      <c r="D858" s="4"/>
      <c r="E858" s="8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</row>
    <row r="859" spans="1:31" x14ac:dyDescent="0.3">
      <c r="A859" s="1"/>
      <c r="B859" s="1"/>
      <c r="C859" s="1"/>
      <c r="D859" s="4"/>
      <c r="E859" s="8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</row>
    <row r="860" spans="1:31" x14ac:dyDescent="0.3">
      <c r="A860" s="1"/>
      <c r="B860" s="1"/>
      <c r="C860" s="1"/>
      <c r="D860" s="4"/>
      <c r="E860" s="8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</row>
    <row r="861" spans="1:31" x14ac:dyDescent="0.3">
      <c r="A861" s="1"/>
      <c r="B861" s="1"/>
      <c r="C861" s="1"/>
      <c r="D861" s="4"/>
      <c r="E861" s="8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</row>
    <row r="862" spans="1:31" x14ac:dyDescent="0.3">
      <c r="A862" s="1"/>
      <c r="B862" s="1"/>
      <c r="C862" s="1"/>
      <c r="D862" s="4"/>
      <c r="E862" s="8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</row>
    <row r="863" spans="1:31" x14ac:dyDescent="0.3">
      <c r="A863" s="1"/>
      <c r="B863" s="1"/>
      <c r="C863" s="1"/>
      <c r="D863" s="4"/>
      <c r="E863" s="8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</row>
    <row r="864" spans="1:31" x14ac:dyDescent="0.3">
      <c r="A864" s="1"/>
      <c r="B864" s="1"/>
      <c r="C864" s="1"/>
      <c r="D864" s="4"/>
      <c r="E864" s="8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</row>
    <row r="865" spans="1:31" x14ac:dyDescent="0.3">
      <c r="A865" s="1"/>
      <c r="B865" s="1"/>
      <c r="C865" s="1"/>
      <c r="D865" s="4"/>
      <c r="E865" s="8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</row>
    <row r="866" spans="1:31" x14ac:dyDescent="0.3">
      <c r="A866" s="1"/>
      <c r="B866" s="1"/>
      <c r="C866" s="1"/>
      <c r="D866" s="4"/>
      <c r="E866" s="8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</row>
    <row r="867" spans="1:31" x14ac:dyDescent="0.3">
      <c r="A867" s="1"/>
      <c r="B867" s="1"/>
      <c r="C867" s="1"/>
      <c r="D867" s="4"/>
      <c r="E867" s="8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</row>
    <row r="868" spans="1:31" x14ac:dyDescent="0.3">
      <c r="A868" s="1"/>
      <c r="B868" s="1"/>
      <c r="C868" s="1"/>
      <c r="D868" s="4"/>
      <c r="E868" s="8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</row>
    <row r="869" spans="1:31" x14ac:dyDescent="0.3">
      <c r="A869" s="1"/>
      <c r="B869" s="1"/>
      <c r="C869" s="1"/>
      <c r="D869" s="4"/>
      <c r="E869" s="8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</row>
    <row r="870" spans="1:31" x14ac:dyDescent="0.3">
      <c r="A870" s="1"/>
      <c r="B870" s="1"/>
      <c r="C870" s="1"/>
      <c r="D870" s="4"/>
      <c r="E870" s="8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</row>
    <row r="871" spans="1:31" x14ac:dyDescent="0.3">
      <c r="A871" s="1"/>
      <c r="B871" s="1"/>
      <c r="C871" s="1"/>
      <c r="D871" s="4"/>
      <c r="E871" s="8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</row>
    <row r="872" spans="1:31" x14ac:dyDescent="0.3">
      <c r="A872" s="1"/>
      <c r="B872" s="1"/>
      <c r="C872" s="1"/>
      <c r="D872" s="4"/>
      <c r="E872" s="8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</row>
    <row r="873" spans="1:31" x14ac:dyDescent="0.3">
      <c r="A873" s="1"/>
      <c r="B873" s="1"/>
      <c r="C873" s="1"/>
      <c r="D873" s="4"/>
      <c r="E873" s="8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</row>
    <row r="874" spans="1:31" x14ac:dyDescent="0.3">
      <c r="A874" s="1"/>
      <c r="B874" s="1"/>
      <c r="C874" s="1"/>
      <c r="D874" s="4"/>
      <c r="E874" s="8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</row>
    <row r="875" spans="1:31" x14ac:dyDescent="0.3">
      <c r="A875" s="1"/>
      <c r="B875" s="1"/>
      <c r="C875" s="1"/>
      <c r="D875" s="4"/>
      <c r="E875" s="8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</row>
    <row r="876" spans="1:31" x14ac:dyDescent="0.3">
      <c r="A876" s="1"/>
      <c r="B876" s="1"/>
      <c r="C876" s="1"/>
      <c r="D876" s="4"/>
      <c r="E876" s="8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</row>
    <row r="877" spans="1:31" x14ac:dyDescent="0.3">
      <c r="A877" s="1"/>
      <c r="B877" s="1"/>
      <c r="C877" s="1"/>
      <c r="D877" s="4"/>
      <c r="E877" s="8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</row>
    <row r="878" spans="1:31" x14ac:dyDescent="0.3">
      <c r="A878" s="1"/>
      <c r="B878" s="1"/>
      <c r="C878" s="1"/>
      <c r="D878" s="4"/>
      <c r="E878" s="8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</row>
    <row r="879" spans="1:31" x14ac:dyDescent="0.3">
      <c r="A879" s="1"/>
      <c r="B879" s="1"/>
      <c r="C879" s="1"/>
      <c r="D879" s="4"/>
      <c r="E879" s="8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</row>
    <row r="880" spans="1:31" x14ac:dyDescent="0.3">
      <c r="A880" s="1"/>
      <c r="B880" s="1"/>
      <c r="C880" s="1"/>
      <c r="D880" s="4"/>
      <c r="E880" s="8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</row>
    <row r="881" spans="1:31" x14ac:dyDescent="0.3">
      <c r="A881" s="1"/>
      <c r="B881" s="1"/>
      <c r="C881" s="1"/>
      <c r="D881" s="4"/>
      <c r="E881" s="8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</row>
    <row r="882" spans="1:31" x14ac:dyDescent="0.3">
      <c r="A882" s="1"/>
      <c r="B882" s="1"/>
      <c r="C882" s="1"/>
      <c r="D882" s="4"/>
      <c r="E882" s="8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</row>
    <row r="883" spans="1:31" x14ac:dyDescent="0.3">
      <c r="A883" s="1"/>
      <c r="B883" s="1"/>
      <c r="C883" s="1"/>
      <c r="D883" s="4"/>
      <c r="E883" s="8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</row>
    <row r="884" spans="1:31" x14ac:dyDescent="0.3">
      <c r="A884" s="1"/>
      <c r="B884" s="1"/>
      <c r="C884" s="1"/>
      <c r="D884" s="4"/>
      <c r="E884" s="8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</row>
    <row r="885" spans="1:31" x14ac:dyDescent="0.3">
      <c r="A885" s="1"/>
      <c r="B885" s="1"/>
      <c r="C885" s="1"/>
      <c r="D885" s="4"/>
      <c r="E885" s="8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</row>
    <row r="886" spans="1:31" x14ac:dyDescent="0.3">
      <c r="A886" s="1"/>
      <c r="B886" s="1"/>
      <c r="C886" s="1"/>
      <c r="D886" s="4"/>
      <c r="E886" s="8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</row>
    <row r="887" spans="1:31" x14ac:dyDescent="0.3">
      <c r="A887" s="1"/>
      <c r="B887" s="1"/>
      <c r="C887" s="1"/>
      <c r="D887" s="4"/>
      <c r="E887" s="8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</row>
    <row r="888" spans="1:31" x14ac:dyDescent="0.3">
      <c r="A888" s="1"/>
      <c r="B888" s="1"/>
      <c r="C888" s="1"/>
      <c r="D888" s="4"/>
      <c r="E888" s="8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</row>
    <row r="889" spans="1:31" x14ac:dyDescent="0.3">
      <c r="A889" s="1"/>
      <c r="B889" s="1"/>
      <c r="C889" s="1"/>
      <c r="D889" s="4"/>
      <c r="E889" s="8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</row>
    <row r="890" spans="1:31" x14ac:dyDescent="0.3">
      <c r="A890" s="1"/>
      <c r="B890" s="1"/>
      <c r="C890" s="1"/>
      <c r="D890" s="4"/>
      <c r="E890" s="8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</row>
    <row r="891" spans="1:31" x14ac:dyDescent="0.3">
      <c r="A891" s="1"/>
      <c r="B891" s="1"/>
      <c r="C891" s="1"/>
      <c r="D891" s="4"/>
      <c r="E891" s="8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</row>
    <row r="892" spans="1:31" x14ac:dyDescent="0.3">
      <c r="A892" s="1"/>
      <c r="B892" s="1"/>
      <c r="C892" s="1"/>
      <c r="D892" s="4"/>
      <c r="E892" s="8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</row>
    <row r="893" spans="1:31" x14ac:dyDescent="0.3">
      <c r="A893" s="1"/>
      <c r="B893" s="1"/>
      <c r="C893" s="1"/>
      <c r="D893" s="4"/>
      <c r="E893" s="8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</row>
    <row r="894" spans="1:31" x14ac:dyDescent="0.3">
      <c r="A894" s="1"/>
      <c r="B894" s="1"/>
      <c r="C894" s="1"/>
      <c r="D894" s="4"/>
      <c r="E894" s="8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</row>
    <row r="895" spans="1:31" x14ac:dyDescent="0.3">
      <c r="A895" s="1"/>
      <c r="B895" s="1"/>
      <c r="C895" s="1"/>
      <c r="D895" s="4"/>
      <c r="E895" s="8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</row>
    <row r="896" spans="1:31" x14ac:dyDescent="0.3">
      <c r="A896" s="1"/>
      <c r="B896" s="1"/>
      <c r="C896" s="1"/>
      <c r="D896" s="4"/>
      <c r="E896" s="8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</row>
    <row r="897" spans="1:31" x14ac:dyDescent="0.3">
      <c r="A897" s="1"/>
      <c r="B897" s="1"/>
      <c r="C897" s="1"/>
      <c r="D897" s="4"/>
      <c r="E897" s="8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</row>
    <row r="898" spans="1:31" x14ac:dyDescent="0.3">
      <c r="A898" s="1"/>
      <c r="B898" s="1"/>
      <c r="C898" s="1"/>
      <c r="D898" s="4"/>
      <c r="E898" s="8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</row>
    <row r="899" spans="1:31" x14ac:dyDescent="0.3">
      <c r="A899" s="1"/>
      <c r="B899" s="1"/>
      <c r="C899" s="1"/>
      <c r="D899" s="4"/>
      <c r="E899" s="8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</row>
    <row r="900" spans="1:31" x14ac:dyDescent="0.3">
      <c r="A900" s="1"/>
      <c r="B900" s="1"/>
      <c r="C900" s="1"/>
      <c r="D900" s="4"/>
      <c r="E900" s="8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</row>
    <row r="901" spans="1:31" x14ac:dyDescent="0.3">
      <c r="A901" s="1"/>
      <c r="B901" s="1"/>
      <c r="C901" s="1"/>
      <c r="D901" s="4"/>
      <c r="E901" s="8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</row>
    <row r="902" spans="1:31" x14ac:dyDescent="0.3">
      <c r="A902" s="1"/>
      <c r="B902" s="1"/>
      <c r="C902" s="1"/>
      <c r="D902" s="4"/>
      <c r="E902" s="8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</row>
    <row r="903" spans="1:31" x14ac:dyDescent="0.3">
      <c r="A903" s="1"/>
      <c r="B903" s="1"/>
      <c r="C903" s="1"/>
      <c r="D903" s="4"/>
      <c r="E903" s="8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</row>
    <row r="904" spans="1:31" x14ac:dyDescent="0.3">
      <c r="A904" s="1"/>
      <c r="B904" s="1"/>
      <c r="C904" s="1"/>
      <c r="D904" s="4"/>
      <c r="E904" s="8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</row>
    <row r="905" spans="1:31" x14ac:dyDescent="0.3">
      <c r="A905" s="1"/>
      <c r="B905" s="1"/>
      <c r="C905" s="1"/>
      <c r="D905" s="4"/>
      <c r="E905" s="8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</row>
    <row r="906" spans="1:31" x14ac:dyDescent="0.3">
      <c r="A906" s="1"/>
      <c r="B906" s="1"/>
      <c r="C906" s="1"/>
      <c r="D906" s="4"/>
      <c r="E906" s="8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</row>
    <row r="907" spans="1:31" x14ac:dyDescent="0.3">
      <c r="A907" s="1"/>
      <c r="B907" s="1"/>
      <c r="C907" s="1"/>
      <c r="D907" s="4"/>
      <c r="E907" s="8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</row>
    <row r="908" spans="1:31" x14ac:dyDescent="0.3">
      <c r="A908" s="1"/>
      <c r="B908" s="1"/>
      <c r="C908" s="1"/>
      <c r="D908" s="4"/>
      <c r="E908" s="8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</row>
    <row r="909" spans="1:31" x14ac:dyDescent="0.3">
      <c r="A909" s="1"/>
      <c r="B909" s="1"/>
      <c r="C909" s="1"/>
      <c r="D909" s="4"/>
      <c r="E909" s="8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</row>
    <row r="910" spans="1:31" x14ac:dyDescent="0.3">
      <c r="A910" s="1"/>
      <c r="B910" s="1"/>
      <c r="C910" s="1"/>
      <c r="D910" s="4"/>
      <c r="E910" s="8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</row>
    <row r="911" spans="1:31" x14ac:dyDescent="0.3">
      <c r="A911" s="1"/>
      <c r="B911" s="1"/>
      <c r="C911" s="1"/>
      <c r="D911" s="4"/>
      <c r="E911" s="8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</row>
    <row r="912" spans="1:31" x14ac:dyDescent="0.3">
      <c r="A912" s="1"/>
      <c r="B912" s="1"/>
      <c r="C912" s="1"/>
      <c r="D912" s="4"/>
      <c r="E912" s="8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</row>
    <row r="913" spans="1:31" x14ac:dyDescent="0.3">
      <c r="A913" s="1"/>
      <c r="B913" s="1"/>
      <c r="C913" s="1"/>
      <c r="D913" s="4"/>
      <c r="E913" s="8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</row>
    <row r="914" spans="1:31" x14ac:dyDescent="0.3">
      <c r="A914" s="1"/>
      <c r="B914" s="1"/>
      <c r="C914" s="1"/>
      <c r="D914" s="4"/>
      <c r="E914" s="8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</row>
    <row r="915" spans="1:31" x14ac:dyDescent="0.3">
      <c r="A915" s="1"/>
      <c r="B915" s="1"/>
      <c r="C915" s="1"/>
      <c r="D915" s="4"/>
      <c r="E915" s="8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</row>
    <row r="916" spans="1:31" x14ac:dyDescent="0.3">
      <c r="A916" s="1"/>
      <c r="B916" s="1"/>
      <c r="C916" s="1"/>
      <c r="D916" s="4"/>
      <c r="E916" s="8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</row>
    <row r="917" spans="1:31" x14ac:dyDescent="0.3">
      <c r="A917" s="1"/>
      <c r="B917" s="1"/>
      <c r="C917" s="1"/>
      <c r="D917" s="4"/>
      <c r="E917" s="8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</row>
    <row r="918" spans="1:31" x14ac:dyDescent="0.3">
      <c r="A918" s="1"/>
      <c r="B918" s="1"/>
      <c r="C918" s="1"/>
      <c r="D918" s="4"/>
      <c r="E918" s="8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</row>
    <row r="919" spans="1:31" x14ac:dyDescent="0.3">
      <c r="A919" s="1"/>
      <c r="B919" s="1"/>
      <c r="C919" s="1"/>
      <c r="D919" s="4"/>
      <c r="E919" s="8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</row>
    <row r="920" spans="1:31" x14ac:dyDescent="0.3">
      <c r="A920" s="1"/>
      <c r="B920" s="1"/>
      <c r="C920" s="1"/>
      <c r="D920" s="4"/>
      <c r="E920" s="8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</row>
    <row r="921" spans="1:31" x14ac:dyDescent="0.3">
      <c r="A921" s="1"/>
      <c r="B921" s="1"/>
      <c r="C921" s="1"/>
      <c r="D921" s="4"/>
      <c r="E921" s="8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</row>
    <row r="922" spans="1:31" x14ac:dyDescent="0.3">
      <c r="A922" s="1"/>
      <c r="B922" s="1"/>
      <c r="C922" s="1"/>
      <c r="D922" s="4"/>
      <c r="E922" s="8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</row>
    <row r="923" spans="1:31" x14ac:dyDescent="0.3">
      <c r="A923" s="1"/>
      <c r="B923" s="1"/>
      <c r="C923" s="1"/>
      <c r="D923" s="4"/>
      <c r="E923" s="8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</row>
    <row r="924" spans="1:31" x14ac:dyDescent="0.3">
      <c r="A924" s="1"/>
      <c r="B924" s="1"/>
      <c r="C924" s="1"/>
      <c r="D924" s="4"/>
      <c r="E924" s="8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</row>
    <row r="925" spans="1:31" x14ac:dyDescent="0.3">
      <c r="A925" s="1"/>
      <c r="B925" s="1"/>
      <c r="C925" s="1"/>
      <c r="D925" s="4"/>
      <c r="E925" s="8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</row>
    <row r="926" spans="1:31" x14ac:dyDescent="0.3">
      <c r="A926" s="1"/>
      <c r="B926" s="1"/>
      <c r="C926" s="1"/>
      <c r="D926" s="4"/>
      <c r="E926" s="8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</row>
    <row r="927" spans="1:31" x14ac:dyDescent="0.3">
      <c r="A927" s="1"/>
      <c r="B927" s="1"/>
      <c r="C927" s="1"/>
      <c r="D927" s="4"/>
      <c r="E927" s="8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</row>
    <row r="928" spans="1:31" x14ac:dyDescent="0.3">
      <c r="A928" s="1"/>
      <c r="B928" s="1"/>
      <c r="C928" s="1"/>
      <c r="D928" s="4"/>
      <c r="E928" s="8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</row>
    <row r="929" spans="1:31" x14ac:dyDescent="0.3">
      <c r="A929" s="1"/>
      <c r="B929" s="1"/>
      <c r="C929" s="1"/>
      <c r="D929" s="4"/>
      <c r="E929" s="8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</row>
    <row r="930" spans="1:31" x14ac:dyDescent="0.3">
      <c r="A930" s="1"/>
      <c r="B930" s="1"/>
      <c r="C930" s="1"/>
      <c r="D930" s="4"/>
      <c r="E930" s="8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</row>
    <row r="931" spans="1:31" x14ac:dyDescent="0.3">
      <c r="A931" s="1"/>
      <c r="B931" s="1"/>
      <c r="C931" s="1"/>
      <c r="D931" s="4"/>
      <c r="E931" s="8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</row>
    <row r="932" spans="1:31" x14ac:dyDescent="0.3">
      <c r="A932" s="1"/>
      <c r="B932" s="1"/>
      <c r="C932" s="1"/>
      <c r="D932" s="4"/>
      <c r="E932" s="8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</row>
    <row r="933" spans="1:31" x14ac:dyDescent="0.3">
      <c r="A933" s="1"/>
      <c r="B933" s="1"/>
      <c r="C933" s="1"/>
      <c r="D933" s="4"/>
      <c r="E933" s="8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</row>
    <row r="934" spans="1:31" x14ac:dyDescent="0.3">
      <c r="A934" s="1"/>
      <c r="B934" s="1"/>
      <c r="C934" s="1"/>
      <c r="D934" s="4"/>
      <c r="E934" s="8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</row>
    <row r="935" spans="1:31" x14ac:dyDescent="0.3">
      <c r="A935" s="1"/>
      <c r="B935" s="1"/>
      <c r="C935" s="1"/>
      <c r="D935" s="4"/>
      <c r="E935" s="8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</row>
    <row r="936" spans="1:31" x14ac:dyDescent="0.3">
      <c r="A936" s="1"/>
      <c r="B936" s="1"/>
      <c r="C936" s="1"/>
      <c r="D936" s="4"/>
      <c r="E936" s="8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</row>
    <row r="937" spans="1:31" x14ac:dyDescent="0.3">
      <c r="A937" s="1"/>
      <c r="B937" s="1"/>
      <c r="C937" s="1"/>
      <c r="D937" s="4"/>
      <c r="E937" s="8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</row>
    <row r="938" spans="1:31" x14ac:dyDescent="0.3">
      <c r="A938" s="1"/>
      <c r="B938" s="1"/>
      <c r="C938" s="1"/>
      <c r="D938" s="4"/>
      <c r="E938" s="8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</row>
    <row r="939" spans="1:31" x14ac:dyDescent="0.3">
      <c r="A939" s="1"/>
      <c r="B939" s="1"/>
      <c r="C939" s="1"/>
      <c r="D939" s="4"/>
      <c r="E939" s="8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</row>
    <row r="940" spans="1:31" x14ac:dyDescent="0.3">
      <c r="A940" s="1"/>
      <c r="B940" s="1"/>
      <c r="C940" s="1"/>
      <c r="D940" s="4"/>
      <c r="E940" s="8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</row>
    <row r="941" spans="1:31" x14ac:dyDescent="0.3">
      <c r="A941" s="1"/>
      <c r="B941" s="1"/>
      <c r="C941" s="1"/>
      <c r="D941" s="4"/>
      <c r="E941" s="8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</row>
    <row r="942" spans="1:31" x14ac:dyDescent="0.3">
      <c r="A942" s="1"/>
      <c r="B942" s="1"/>
      <c r="C942" s="1"/>
      <c r="D942" s="4"/>
      <c r="E942" s="8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</row>
    <row r="943" spans="1:31" x14ac:dyDescent="0.3">
      <c r="A943" s="1"/>
      <c r="B943" s="1"/>
      <c r="C943" s="1"/>
      <c r="D943" s="4"/>
      <c r="E943" s="8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</row>
    <row r="944" spans="1:31" x14ac:dyDescent="0.3">
      <c r="A944" s="1"/>
      <c r="B944" s="1"/>
      <c r="C944" s="1"/>
      <c r="D944" s="4"/>
      <c r="E944" s="8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</row>
    <row r="945" spans="1:31" x14ac:dyDescent="0.3">
      <c r="A945" s="1"/>
      <c r="B945" s="1"/>
      <c r="C945" s="1"/>
      <c r="D945" s="4"/>
      <c r="E945" s="8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</row>
    <row r="946" spans="1:31" x14ac:dyDescent="0.3">
      <c r="A946" s="1"/>
      <c r="B946" s="1"/>
      <c r="C946" s="1"/>
      <c r="D946" s="4"/>
      <c r="E946" s="8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</row>
    <row r="947" spans="1:31" x14ac:dyDescent="0.3">
      <c r="A947" s="1"/>
      <c r="B947" s="1"/>
      <c r="C947" s="1"/>
      <c r="D947" s="4"/>
      <c r="E947" s="8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</row>
    <row r="948" spans="1:31" x14ac:dyDescent="0.3">
      <c r="A948" s="1"/>
      <c r="B948" s="1"/>
      <c r="C948" s="1"/>
      <c r="D948" s="4"/>
      <c r="E948" s="8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</row>
    <row r="949" spans="1:31" x14ac:dyDescent="0.3">
      <c r="A949" s="1"/>
      <c r="B949" s="1"/>
      <c r="C949" s="1"/>
      <c r="D949" s="4"/>
      <c r="E949" s="8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</row>
    <row r="950" spans="1:31" x14ac:dyDescent="0.3">
      <c r="A950" s="1"/>
      <c r="B950" s="1"/>
      <c r="C950" s="1"/>
      <c r="D950" s="4"/>
      <c r="E950" s="8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</row>
    <row r="951" spans="1:31" x14ac:dyDescent="0.3">
      <c r="A951" s="1"/>
      <c r="B951" s="1"/>
      <c r="C951" s="1"/>
      <c r="D951" s="4"/>
      <c r="E951" s="8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</row>
    <row r="952" spans="1:31" x14ac:dyDescent="0.3">
      <c r="A952" s="1"/>
      <c r="B952" s="1"/>
      <c r="C952" s="1"/>
      <c r="D952" s="4"/>
      <c r="E952" s="8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</row>
    <row r="953" spans="1:31" x14ac:dyDescent="0.3">
      <c r="A953" s="1"/>
      <c r="B953" s="1"/>
      <c r="C953" s="1"/>
      <c r="D953" s="4"/>
      <c r="E953" s="8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</row>
    <row r="954" spans="1:31" x14ac:dyDescent="0.3">
      <c r="A954" s="1"/>
      <c r="B954" s="1"/>
      <c r="C954" s="1"/>
      <c r="D954" s="4"/>
      <c r="E954" s="8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</row>
    <row r="955" spans="1:31" x14ac:dyDescent="0.3">
      <c r="A955" s="1"/>
      <c r="B955" s="1"/>
      <c r="C955" s="1"/>
      <c r="D955" s="4"/>
      <c r="E955" s="8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</row>
    <row r="956" spans="1:31" x14ac:dyDescent="0.3">
      <c r="A956" s="1"/>
      <c r="B956" s="1"/>
      <c r="C956" s="1"/>
      <c r="D956" s="4"/>
      <c r="E956" s="8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</row>
    <row r="957" spans="1:31" x14ac:dyDescent="0.3">
      <c r="A957" s="1"/>
      <c r="B957" s="1"/>
      <c r="C957" s="1"/>
      <c r="D957" s="4"/>
      <c r="E957" s="8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</row>
    <row r="958" spans="1:31" x14ac:dyDescent="0.3">
      <c r="A958" s="1"/>
      <c r="B958" s="1"/>
      <c r="C958" s="1"/>
      <c r="D958" s="4"/>
      <c r="E958" s="8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</row>
    <row r="959" spans="1:31" x14ac:dyDescent="0.3">
      <c r="A959" s="1"/>
      <c r="B959" s="1"/>
      <c r="C959" s="1"/>
      <c r="D959" s="4"/>
      <c r="E959" s="8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</row>
    <row r="960" spans="1:31" x14ac:dyDescent="0.3">
      <c r="A960" s="1"/>
      <c r="B960" s="1"/>
      <c r="C960" s="1"/>
      <c r="D960" s="4"/>
      <c r="E960" s="8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</row>
    <row r="961" spans="1:31" x14ac:dyDescent="0.3">
      <c r="A961" s="1"/>
      <c r="B961" s="1"/>
      <c r="C961" s="1"/>
      <c r="D961" s="4"/>
      <c r="E961" s="8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</row>
    <row r="962" spans="1:31" x14ac:dyDescent="0.3">
      <c r="A962" s="1"/>
      <c r="B962" s="1"/>
      <c r="C962" s="1"/>
      <c r="D962" s="4"/>
      <c r="E962" s="8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</row>
    <row r="963" spans="1:31" x14ac:dyDescent="0.3">
      <c r="A963" s="1"/>
      <c r="B963" s="1"/>
      <c r="C963" s="1"/>
      <c r="D963" s="4"/>
      <c r="E963" s="8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</row>
    <row r="964" spans="1:31" x14ac:dyDescent="0.3">
      <c r="A964" s="1"/>
      <c r="B964" s="1"/>
      <c r="C964" s="1"/>
      <c r="D964" s="4"/>
      <c r="E964" s="8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</row>
    <row r="965" spans="1:31" x14ac:dyDescent="0.3">
      <c r="A965" s="1"/>
      <c r="B965" s="1"/>
      <c r="C965" s="1"/>
      <c r="D965" s="4"/>
      <c r="E965" s="8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</row>
    <row r="966" spans="1:31" x14ac:dyDescent="0.3">
      <c r="A966" s="1"/>
      <c r="B966" s="1"/>
      <c r="C966" s="1"/>
      <c r="D966" s="4"/>
      <c r="E966" s="8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</row>
    <row r="967" spans="1:31" x14ac:dyDescent="0.3">
      <c r="A967" s="1"/>
      <c r="B967" s="1"/>
      <c r="C967" s="1"/>
      <c r="D967" s="4"/>
      <c r="E967" s="8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</row>
    <row r="968" spans="1:31" x14ac:dyDescent="0.3">
      <c r="A968" s="1"/>
      <c r="B968" s="1"/>
      <c r="C968" s="1"/>
      <c r="D968" s="4"/>
      <c r="E968" s="8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</row>
    <row r="969" spans="1:31" x14ac:dyDescent="0.3">
      <c r="A969" s="1"/>
      <c r="B969" s="1"/>
      <c r="C969" s="1"/>
      <c r="D969" s="4"/>
      <c r="E969" s="8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</row>
    <row r="970" spans="1:31" x14ac:dyDescent="0.3">
      <c r="A970" s="1"/>
      <c r="B970" s="1"/>
      <c r="C970" s="1"/>
      <c r="D970" s="4"/>
      <c r="E970" s="8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</row>
    <row r="971" spans="1:31" x14ac:dyDescent="0.3">
      <c r="A971" s="1"/>
      <c r="B971" s="1"/>
      <c r="C971" s="1"/>
      <c r="D971" s="4"/>
      <c r="E971" s="8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</row>
    <row r="972" spans="1:31" x14ac:dyDescent="0.3">
      <c r="A972" s="1"/>
      <c r="B972" s="1"/>
      <c r="C972" s="1"/>
      <c r="D972" s="4"/>
      <c r="E972" s="8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</row>
    <row r="973" spans="1:31" x14ac:dyDescent="0.3">
      <c r="A973" s="1"/>
      <c r="B973" s="1"/>
      <c r="C973" s="1"/>
      <c r="D973" s="4"/>
      <c r="E973" s="8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</row>
    <row r="974" spans="1:31" x14ac:dyDescent="0.3">
      <c r="A974" s="1"/>
      <c r="B974" s="1"/>
      <c r="C974" s="1"/>
      <c r="D974" s="4"/>
      <c r="E974" s="8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</row>
    <row r="975" spans="1:31" x14ac:dyDescent="0.3">
      <c r="A975" s="1"/>
      <c r="B975" s="1"/>
      <c r="C975" s="1"/>
      <c r="D975" s="4"/>
      <c r="E975" s="8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</row>
    <row r="976" spans="1:31" x14ac:dyDescent="0.3">
      <c r="A976" s="1"/>
      <c r="B976" s="1"/>
      <c r="C976" s="1"/>
      <c r="D976" s="4"/>
      <c r="E976" s="8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</row>
    <row r="977" spans="1:31" x14ac:dyDescent="0.3">
      <c r="A977" s="1"/>
      <c r="B977" s="1"/>
      <c r="C977" s="1"/>
      <c r="D977" s="4"/>
      <c r="E977" s="8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</row>
    <row r="978" spans="1:31" x14ac:dyDescent="0.3">
      <c r="A978" s="1"/>
      <c r="B978" s="1"/>
      <c r="C978" s="1"/>
      <c r="D978" s="4"/>
      <c r="E978" s="8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</row>
    <row r="979" spans="1:31" x14ac:dyDescent="0.3">
      <c r="A979" s="1"/>
      <c r="B979" s="1"/>
      <c r="C979" s="1"/>
      <c r="D979" s="4"/>
      <c r="E979" s="8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</row>
    <row r="980" spans="1:31" x14ac:dyDescent="0.3">
      <c r="A980" s="1"/>
      <c r="B980" s="1"/>
      <c r="C980" s="1"/>
      <c r="D980" s="4"/>
      <c r="E980" s="8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</row>
    <row r="981" spans="1:31" x14ac:dyDescent="0.3">
      <c r="A981" s="1"/>
      <c r="B981" s="1"/>
      <c r="C981" s="1"/>
      <c r="D981" s="4"/>
      <c r="E981" s="8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</row>
    <row r="982" spans="1:31" x14ac:dyDescent="0.3">
      <c r="A982" s="1"/>
      <c r="B982" s="1"/>
      <c r="C982" s="1"/>
      <c r="D982" s="4"/>
      <c r="E982" s="8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</row>
    <row r="983" spans="1:31" x14ac:dyDescent="0.3">
      <c r="A983" s="1"/>
      <c r="B983" s="1"/>
      <c r="C983" s="1"/>
      <c r="D983" s="4"/>
      <c r="E983" s="8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</row>
  </sheetData>
  <sortState ref="A43:U45">
    <sortCondition ref="A43"/>
  </sortState>
  <mergeCells count="78">
    <mergeCell ref="C65:C66"/>
    <mergeCell ref="B65:B66"/>
    <mergeCell ref="A65:A66"/>
    <mergeCell ref="A74:A75"/>
    <mergeCell ref="B74:B75"/>
    <mergeCell ref="C74:C75"/>
    <mergeCell ref="A67:A68"/>
    <mergeCell ref="B67:B68"/>
    <mergeCell ref="C67:C68"/>
    <mergeCell ref="C69:C70"/>
    <mergeCell ref="B69:B70"/>
    <mergeCell ref="A69:A70"/>
    <mergeCell ref="C61:C62"/>
    <mergeCell ref="B61:B62"/>
    <mergeCell ref="A61:A62"/>
    <mergeCell ref="A63:A64"/>
    <mergeCell ref="B63:B64"/>
    <mergeCell ref="C63:C64"/>
    <mergeCell ref="C50:C51"/>
    <mergeCell ref="B50:B51"/>
    <mergeCell ref="A50:A51"/>
    <mergeCell ref="A56:A57"/>
    <mergeCell ref="B56:B57"/>
    <mergeCell ref="C56:C57"/>
    <mergeCell ref="C46:C47"/>
    <mergeCell ref="B46:B47"/>
    <mergeCell ref="A46:A47"/>
    <mergeCell ref="A48:A49"/>
    <mergeCell ref="B48:B49"/>
    <mergeCell ref="C48:C49"/>
    <mergeCell ref="C39:C40"/>
    <mergeCell ref="B39:B40"/>
    <mergeCell ref="A39:A40"/>
    <mergeCell ref="A44:A45"/>
    <mergeCell ref="B44:B45"/>
    <mergeCell ref="C44:C45"/>
    <mergeCell ref="C32:C33"/>
    <mergeCell ref="B32:B33"/>
    <mergeCell ref="A32:A33"/>
    <mergeCell ref="A34:A35"/>
    <mergeCell ref="B34:B35"/>
    <mergeCell ref="C34:C35"/>
    <mergeCell ref="C28:C29"/>
    <mergeCell ref="B28:B29"/>
    <mergeCell ref="A28:A29"/>
    <mergeCell ref="A30:A31"/>
    <mergeCell ref="B30:B31"/>
    <mergeCell ref="C30:C31"/>
    <mergeCell ref="C24:C25"/>
    <mergeCell ref="B24:B25"/>
    <mergeCell ref="A24:A25"/>
    <mergeCell ref="A26:A27"/>
    <mergeCell ref="B26:B27"/>
    <mergeCell ref="C26:C27"/>
    <mergeCell ref="C20:C21"/>
    <mergeCell ref="B20:B21"/>
    <mergeCell ref="A20:A21"/>
    <mergeCell ref="A22:A23"/>
    <mergeCell ref="B22:B23"/>
    <mergeCell ref="C22:C23"/>
    <mergeCell ref="C16:C17"/>
    <mergeCell ref="B16:B17"/>
    <mergeCell ref="A16:A17"/>
    <mergeCell ref="A18:A19"/>
    <mergeCell ref="B18:B19"/>
    <mergeCell ref="C18:C19"/>
    <mergeCell ref="B12:B13"/>
    <mergeCell ref="C12:C13"/>
    <mergeCell ref="A12:A13"/>
    <mergeCell ref="A14:A15"/>
    <mergeCell ref="B14:B15"/>
    <mergeCell ref="C14:C15"/>
    <mergeCell ref="A8:A9"/>
    <mergeCell ref="B8:B9"/>
    <mergeCell ref="C8:C9"/>
    <mergeCell ref="A10:A11"/>
    <mergeCell ref="B10:B11"/>
    <mergeCell ref="C10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1" sqref="B1"/>
    </sheetView>
  </sheetViews>
  <sheetFormatPr defaultRowHeight="14.4" x14ac:dyDescent="0.3"/>
  <sheetData>
    <row r="1" spans="1:3" ht="15" x14ac:dyDescent="0.25">
      <c r="A1">
        <v>1</v>
      </c>
      <c r="B1">
        <v>551</v>
      </c>
      <c r="C1">
        <f t="shared" ref="C1:C13" si="0">B1*367</f>
        <v>202217</v>
      </c>
    </row>
    <row r="2" spans="1:3" ht="15" x14ac:dyDescent="0.25">
      <c r="A2">
        <v>21</v>
      </c>
      <c r="B2">
        <v>500</v>
      </c>
      <c r="C2">
        <f t="shared" si="0"/>
        <v>183500</v>
      </c>
    </row>
    <row r="3" spans="1:3" ht="15" x14ac:dyDescent="0.25">
      <c r="A3">
        <v>4</v>
      </c>
      <c r="B3">
        <v>475</v>
      </c>
      <c r="C3">
        <f t="shared" si="0"/>
        <v>174325</v>
      </c>
    </row>
    <row r="4" spans="1:3" ht="15" x14ac:dyDescent="0.25">
      <c r="A4">
        <v>2</v>
      </c>
      <c r="B4">
        <v>465</v>
      </c>
      <c r="C4">
        <f t="shared" si="0"/>
        <v>170655</v>
      </c>
    </row>
    <row r="5" spans="1:3" ht="15" x14ac:dyDescent="0.25">
      <c r="A5">
        <v>3</v>
      </c>
      <c r="B5">
        <v>445</v>
      </c>
      <c r="C5">
        <f t="shared" si="0"/>
        <v>163315</v>
      </c>
    </row>
    <row r="6" spans="1:3" ht="15" x14ac:dyDescent="0.25">
      <c r="A6">
        <v>9</v>
      </c>
      <c r="B6">
        <v>440</v>
      </c>
      <c r="C6">
        <f t="shared" si="0"/>
        <v>161480</v>
      </c>
    </row>
    <row r="7" spans="1:3" ht="15" x14ac:dyDescent="0.25">
      <c r="A7">
        <v>7</v>
      </c>
      <c r="B7">
        <v>386</v>
      </c>
      <c r="C7">
        <f t="shared" si="0"/>
        <v>141662</v>
      </c>
    </row>
    <row r="8" spans="1:3" ht="15" x14ac:dyDescent="0.25">
      <c r="A8">
        <v>8</v>
      </c>
      <c r="B8">
        <v>368</v>
      </c>
      <c r="C8">
        <f t="shared" si="0"/>
        <v>135056</v>
      </c>
    </row>
    <row r="9" spans="1:3" ht="15" x14ac:dyDescent="0.25">
      <c r="A9">
        <v>20</v>
      </c>
      <c r="B9">
        <v>348</v>
      </c>
      <c r="C9">
        <f t="shared" si="0"/>
        <v>127716</v>
      </c>
    </row>
    <row r="10" spans="1:3" ht="15" x14ac:dyDescent="0.25">
      <c r="A10">
        <v>22</v>
      </c>
      <c r="B10">
        <v>320</v>
      </c>
      <c r="C10">
        <f t="shared" si="0"/>
        <v>117440</v>
      </c>
    </row>
    <row r="11" spans="1:3" ht="15" x14ac:dyDescent="0.25">
      <c r="A11">
        <v>5</v>
      </c>
      <c r="B11">
        <v>316</v>
      </c>
      <c r="C11">
        <f t="shared" si="0"/>
        <v>115972</v>
      </c>
    </row>
    <row r="12" spans="1:3" ht="15" x14ac:dyDescent="0.25">
      <c r="A12">
        <v>26</v>
      </c>
      <c r="B12">
        <v>273</v>
      </c>
      <c r="C12">
        <f t="shared" si="0"/>
        <v>100191</v>
      </c>
    </row>
    <row r="13" spans="1:3" x14ac:dyDescent="0.3">
      <c r="A13">
        <v>6</v>
      </c>
      <c r="B13">
        <v>298</v>
      </c>
      <c r="C13">
        <f t="shared" si="0"/>
        <v>109366</v>
      </c>
    </row>
    <row r="15" spans="1:3" x14ac:dyDescent="0.3">
      <c r="A15" t="s">
        <v>104</v>
      </c>
    </row>
  </sheetData>
  <sortState ref="A1:C26">
    <sortCondition descending="1" ref="C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marat</dc:creator>
  <cp:lastModifiedBy>RePack by Diakov</cp:lastModifiedBy>
  <dcterms:created xsi:type="dcterms:W3CDTF">2018-07-01T02:36:00Z</dcterms:created>
  <dcterms:modified xsi:type="dcterms:W3CDTF">2018-07-02T19:48:30Z</dcterms:modified>
</cp:coreProperties>
</file>