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0" windowWidth="20370" windowHeight="11760"/>
  </bookViews>
  <sheets>
    <sheet name="10,42 км" sheetId="9" r:id="rId1"/>
    <sheet name="4 км" sheetId="10" r:id="rId2"/>
  </sheets>
  <calcPr calcId="125725"/>
</workbook>
</file>

<file path=xl/calcChain.xml><?xml version="1.0" encoding="utf-8"?>
<calcChain xmlns="http://schemas.openxmlformats.org/spreadsheetml/2006/main">
  <c r="B21" i="10"/>
  <c r="B22" s="1"/>
  <c r="B23" s="1"/>
  <c r="B24" s="1"/>
  <c r="B25" s="1"/>
  <c r="B26" s="1"/>
  <c r="B27" s="1"/>
  <c r="B28" s="1"/>
  <c r="B29" s="1"/>
  <c r="B30" s="1"/>
  <c r="A21"/>
  <c r="A22" s="1"/>
  <c r="A23" s="1"/>
  <c r="A24" s="1"/>
  <c r="A25" s="1"/>
  <c r="A26" s="1"/>
  <c r="A27" s="1"/>
  <c r="A28" s="1"/>
  <c r="A29" s="1"/>
  <c r="A30" s="1"/>
  <c r="B17" i="9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16"/>
  <c r="A31"/>
  <c r="A32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16"/>
  <c r="A17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14" i="10"/>
  <c r="A15" s="1"/>
  <c r="A16" s="1"/>
  <c r="A17" s="1"/>
  <c r="A18" s="1"/>
  <c r="A19" s="1"/>
  <c r="A20" s="1"/>
  <c r="B14"/>
  <c r="B15" s="1"/>
  <c r="B16" s="1"/>
  <c r="B17" s="1"/>
  <c r="B18" s="1"/>
  <c r="B19" s="1"/>
  <c r="B20" s="1"/>
</calcChain>
</file>

<file path=xl/sharedStrings.xml><?xml version="1.0" encoding="utf-8"?>
<sst xmlns="http://schemas.openxmlformats.org/spreadsheetml/2006/main" count="528" uniqueCount="216">
  <si>
    <t>№</t>
  </si>
  <si>
    <t>Группа</t>
  </si>
  <si>
    <t>Фамилия</t>
  </si>
  <si>
    <t>Имя</t>
  </si>
  <si>
    <t>Клуб</t>
  </si>
  <si>
    <t>Место в группе</t>
  </si>
  <si>
    <t>Дистанция:</t>
  </si>
  <si>
    <t>Финишировало:</t>
  </si>
  <si>
    <t>Всего</t>
  </si>
  <si>
    <t>Зачёт</t>
  </si>
  <si>
    <t>Пол</t>
  </si>
  <si>
    <t>название пробега</t>
  </si>
  <si>
    <t>дата</t>
  </si>
  <si>
    <t>время старта</t>
  </si>
  <si>
    <t>место</t>
  </si>
  <si>
    <t>погода</t>
  </si>
  <si>
    <t xml:space="preserve">Город </t>
  </si>
  <si>
    <t>Страна</t>
  </si>
  <si>
    <t>Область</t>
  </si>
  <si>
    <t>Место абс. М/Ж</t>
  </si>
  <si>
    <t>Место в абсолюте</t>
  </si>
  <si>
    <t>Итоговый (или Предварительный) протокол результатов пробега</t>
  </si>
  <si>
    <t>Номер</t>
  </si>
  <si>
    <t>Результат часы:мин:сек (ЧЧ:ММ:СС) или км, м</t>
  </si>
  <si>
    <t>Дата рождения (ДД.ММ.ГГ)</t>
  </si>
  <si>
    <t>Апатиты</t>
  </si>
  <si>
    <t>Ж</t>
  </si>
  <si>
    <t>Кировск</t>
  </si>
  <si>
    <t>Мурманск</t>
  </si>
  <si>
    <t>Полярные Зори</t>
  </si>
  <si>
    <t>М</t>
  </si>
  <si>
    <t>Североморск</t>
  </si>
  <si>
    <t>Кандалакша</t>
  </si>
  <si>
    <t>ВИНОГРАДОВА</t>
  </si>
  <si>
    <t>ТАТЬЯНА</t>
  </si>
  <si>
    <t>РЕТЮНСКИХ</t>
  </si>
  <si>
    <t>АЛЕКСАНДРА</t>
  </si>
  <si>
    <t>ХОРОЛЬСКАЯ</t>
  </si>
  <si>
    <t>НАТАЛЬЯ</t>
  </si>
  <si>
    <t>ТОРУБАРОВА</t>
  </si>
  <si>
    <t>ЮРМУ</t>
  </si>
  <si>
    <t>ОВЧИННИКОВА</t>
  </si>
  <si>
    <t>ПЛИСОВА</t>
  </si>
  <si>
    <t>СВЕТЛАНА</t>
  </si>
  <si>
    <t>MITCHELL</t>
  </si>
  <si>
    <t>MICHELLE</t>
  </si>
  <si>
    <t>ГАНЮШКИНА</t>
  </si>
  <si>
    <t>ЕЛЕНА</t>
  </si>
  <si>
    <t>МЕНЬШАКОВ</t>
  </si>
  <si>
    <t>ДМИТРИЙ</t>
  </si>
  <si>
    <t>ГАВРЮШИН</t>
  </si>
  <si>
    <t>ПАНАХОВ</t>
  </si>
  <si>
    <t>КОНСТАНТИН</t>
  </si>
  <si>
    <t>ЧЕРНЯВСКИЙ</t>
  </si>
  <si>
    <t>АЛЕКСЕЙ</t>
  </si>
  <si>
    <t>ЕВГЕНИЙ</t>
  </si>
  <si>
    <t>МАКСИМ</t>
  </si>
  <si>
    <t>ПАВЕЛ</t>
  </si>
  <si>
    <t>ИВАНЦОВ</t>
  </si>
  <si>
    <t>ВАШКОВ</t>
  </si>
  <si>
    <t>АНДРЕЙ</t>
  </si>
  <si>
    <t>ФЁДОРОВ</t>
  </si>
  <si>
    <t>ДЕНИС</t>
  </si>
  <si>
    <t>ДЕРЮГА</t>
  </si>
  <si>
    <t>СЕРГЕЙ</t>
  </si>
  <si>
    <t>КУСТАРЕВ</t>
  </si>
  <si>
    <t>ВИКТОР</t>
  </si>
  <si>
    <t>АЛЕКСАНДР</t>
  </si>
  <si>
    <t>СТАРОДУБЦЕВ</t>
  </si>
  <si>
    <t>ИВАН</t>
  </si>
  <si>
    <t>ГАЛЕЗНИК</t>
  </si>
  <si>
    <t>НЕЧАЕВ</t>
  </si>
  <si>
    <t>КАМЕНСКИХ</t>
  </si>
  <si>
    <t>КОПЕЙКИН</t>
  </si>
  <si>
    <t>ГЛЕБОВ</t>
  </si>
  <si>
    <t>ГЕЙДТ</t>
  </si>
  <si>
    <t>ЭДУАРД</t>
  </si>
  <si>
    <t>СИМКИН</t>
  </si>
  <si>
    <t>ЕГОЛАЕВ</t>
  </si>
  <si>
    <t>ВЛАДИМИР</t>
  </si>
  <si>
    <t>Заполярный</t>
  </si>
  <si>
    <t>Витебск</t>
  </si>
  <si>
    <t>Мурмаши пгт.</t>
  </si>
  <si>
    <t>Москва</t>
  </si>
  <si>
    <t>Архангельск</t>
  </si>
  <si>
    <t>Североморск-3 нп.</t>
  </si>
  <si>
    <t>Медвежьегорск</t>
  </si>
  <si>
    <t>Краснодар</t>
  </si>
  <si>
    <t>Динамо</t>
  </si>
  <si>
    <t>Мурманск Run</t>
  </si>
  <si>
    <t>Типичный марафонец</t>
  </si>
  <si>
    <t>Аматар</t>
  </si>
  <si>
    <t>Локомотив</t>
  </si>
  <si>
    <t>Ж2</t>
  </si>
  <si>
    <t>Ж3</t>
  </si>
  <si>
    <t>М1</t>
  </si>
  <si>
    <t>М2</t>
  </si>
  <si>
    <t>М3</t>
  </si>
  <si>
    <t>М4</t>
  </si>
  <si>
    <t>М5</t>
  </si>
  <si>
    <t>14 июля 2018 г.</t>
  </si>
  <si>
    <t>автодорога на Центральный рудник</t>
  </si>
  <si>
    <t>19, ясно</t>
  </si>
  <si>
    <t>10,42 км</t>
  </si>
  <si>
    <t>КОНОПЛЕВА</t>
  </si>
  <si>
    <t>НЕЛЛИ</t>
  </si>
  <si>
    <t>ВИКТОРИЯ</t>
  </si>
  <si>
    <t>КАРПОВА</t>
  </si>
  <si>
    <t>ЛАРИСА</t>
  </si>
  <si>
    <t>ДЁМИНА</t>
  </si>
  <si>
    <t>ИЗВОЛЬСКАЯ</t>
  </si>
  <si>
    <t>ВАЛЕНТИНА</t>
  </si>
  <si>
    <t>РАГУЕВ</t>
  </si>
  <si>
    <t>ТРУБЕЦКОЙ</t>
  </si>
  <si>
    <t>КОСОРЫГИН</t>
  </si>
  <si>
    <t>ФАДЕЕВ</t>
  </si>
  <si>
    <t>НАЛИВАЙКО</t>
  </si>
  <si>
    <t>МИХАИЛ</t>
  </si>
  <si>
    <t>КРУКОВСКИЙ</t>
  </si>
  <si>
    <t>КУШНИКОВ</t>
  </si>
  <si>
    <t>ИЛЬЯ</t>
  </si>
  <si>
    <t>ИВАШКОВ</t>
  </si>
  <si>
    <t>АВЗАЛЕТДИНОВ</t>
  </si>
  <si>
    <t>ВАЛЕРИЙ</t>
  </si>
  <si>
    <t>КАЗАКОВ</t>
  </si>
  <si>
    <t>БОЛЕЛОВ</t>
  </si>
  <si>
    <t>ЗАХАРЧЕНКО</t>
  </si>
  <si>
    <t>EВГЕНИЙ</t>
  </si>
  <si>
    <t>БАБАРЫКИН</t>
  </si>
  <si>
    <t>КИСЕЛЕВ</t>
  </si>
  <si>
    <t>КИРСАНОВ</t>
  </si>
  <si>
    <t>ВЛЕСКОВ</t>
  </si>
  <si>
    <t>ОЛЕГ</t>
  </si>
  <si>
    <t>НОСОВ</t>
  </si>
  <si>
    <t>ЦЕЛИЩЕВ</t>
  </si>
  <si>
    <t>ЮРИЙ</t>
  </si>
  <si>
    <t>ЛЯПИН</t>
  </si>
  <si>
    <t>УСАЧЁВ</t>
  </si>
  <si>
    <t>СПИРИДОНОВ</t>
  </si>
  <si>
    <t>ЕФРЕМОВ</t>
  </si>
  <si>
    <t>ГИРВИЧ</t>
  </si>
  <si>
    <t>МУДРУК</t>
  </si>
  <si>
    <t>КУДРЯВЦЕВ</t>
  </si>
  <si>
    <t>РОМАН</t>
  </si>
  <si>
    <t>МОИСЕЕВ</t>
  </si>
  <si>
    <t>БОРИС</t>
  </si>
  <si>
    <t>ФИЛИППОВ</t>
  </si>
  <si>
    <t>ЕРШОВ</t>
  </si>
  <si>
    <t>ЯРОСЛАВ</t>
  </si>
  <si>
    <t>КУЗАВКОВ</t>
  </si>
  <si>
    <t>ВИТАЛИЙ</t>
  </si>
  <si>
    <t>МАКС</t>
  </si>
  <si>
    <t>ЕГОР</t>
  </si>
  <si>
    <t>САМОЙЛОВ</t>
  </si>
  <si>
    <t>ЕРМАКОВ</t>
  </si>
  <si>
    <t>КОНОПЛЕВ</t>
  </si>
  <si>
    <t>НОВОЛОДСКИЙ</t>
  </si>
  <si>
    <t>РЯБОВ</t>
  </si>
  <si>
    <t>МАКАРОВ</t>
  </si>
  <si>
    <t>РУШ</t>
  </si>
  <si>
    <t>ПАЛИЦЫН</t>
  </si>
  <si>
    <t>ВАНЮШКИН</t>
  </si>
  <si>
    <t>Ковдор</t>
  </si>
  <si>
    <t>Мончегорск</t>
  </si>
  <si>
    <t>Балашиха</t>
  </si>
  <si>
    <t>Высокий нп.</t>
  </si>
  <si>
    <t>Полярный</t>
  </si>
  <si>
    <t>Мурманск-17 п/о.</t>
  </si>
  <si>
    <t>Ж5</t>
  </si>
  <si>
    <t>Солнечные ночи 2018. Горный пробег</t>
  </si>
  <si>
    <t>4 км</t>
  </si>
  <si>
    <t>Захарова</t>
  </si>
  <si>
    <t>Любовь</t>
  </si>
  <si>
    <t>Голивцова</t>
  </si>
  <si>
    <t>Надежда</t>
  </si>
  <si>
    <t>Кубарева</t>
  </si>
  <si>
    <t>Ольга</t>
  </si>
  <si>
    <t>Лутов</t>
  </si>
  <si>
    <t>Павел</t>
  </si>
  <si>
    <t>Титов</t>
  </si>
  <si>
    <t>Рогозин</t>
  </si>
  <si>
    <t>Иван</t>
  </si>
  <si>
    <t>Сторожева</t>
  </si>
  <si>
    <t>Наталья</t>
  </si>
  <si>
    <t>Буслаева</t>
  </si>
  <si>
    <t>Лейла</t>
  </si>
  <si>
    <t>Иванова</t>
  </si>
  <si>
    <t>Олеся</t>
  </si>
  <si>
    <t>Лукичев</t>
  </si>
  <si>
    <t>Алексей</t>
  </si>
  <si>
    <t>Комиссаров</t>
  </si>
  <si>
    <t>Василий</t>
  </si>
  <si>
    <t>Авдеенко</t>
  </si>
  <si>
    <t>Михаил</t>
  </si>
  <si>
    <t>Карпиков</t>
  </si>
  <si>
    <t>Андрей</t>
  </si>
  <si>
    <t>Глазков</t>
  </si>
  <si>
    <t>Кузавкова</t>
  </si>
  <si>
    <t>Повидайлов</t>
  </si>
  <si>
    <t>Шабалин</t>
  </si>
  <si>
    <t>Александр</t>
  </si>
  <si>
    <t>Быков</t>
  </si>
  <si>
    <t>Владимир</t>
  </si>
  <si>
    <t>Одинокий райдер</t>
  </si>
  <si>
    <t>Спорткомитет</t>
  </si>
  <si>
    <t>Барнаул</t>
  </si>
  <si>
    <t>ББС</t>
  </si>
  <si>
    <t>Ориент Хибины</t>
  </si>
  <si>
    <t>Ж 18-29</t>
  </si>
  <si>
    <t>М 18-29</t>
  </si>
  <si>
    <t>Ж 30-39</t>
  </si>
  <si>
    <t>М 30-39</t>
  </si>
  <si>
    <t>Ж 40-49</t>
  </si>
  <si>
    <t>М 40-49</t>
  </si>
  <si>
    <t>М 50-59</t>
  </si>
  <si>
    <t>Гомельская обл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</si>
</sst>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[$-FC19]dd\ mmmm\ yyyy\ \г\.;@"/>
    <numFmt numFmtId="165" formatCode="h:mm;@"/>
    <numFmt numFmtId="166" formatCode="h:mm:ss;@"/>
    <numFmt numFmtId="168" formatCode="[$-F400]h:mm:ss\ AM/PM"/>
  </numFmts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49" fontId="0" fillId="0" borderId="0" xfId="0" applyNumberFormat="1"/>
    <xf numFmtId="164" fontId="0" fillId="0" borderId="0" xfId="0" applyNumberFormat="1" applyAlignment="1"/>
    <xf numFmtId="164" fontId="0" fillId="0" borderId="0" xfId="0" applyNumberFormat="1" applyFill="1" applyAlignment="1" applyProtection="1"/>
    <xf numFmtId="0" fontId="4" fillId="0" borderId="0" xfId="0" applyFont="1"/>
    <xf numFmtId="0" fontId="0" fillId="0" borderId="1" xfId="0" applyBorder="1"/>
    <xf numFmtId="0" fontId="0" fillId="0" borderId="0" xfId="0" applyBorder="1" applyAlignment="1"/>
    <xf numFmtId="165" fontId="0" fillId="0" borderId="2" xfId="0" applyNumberFormat="1" applyFill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2" fillId="0" borderId="0" xfId="0" applyFont="1"/>
    <xf numFmtId="0" fontId="3" fillId="0" borderId="0" xfId="0" applyFont="1" applyAlignment="1"/>
    <xf numFmtId="0" fontId="0" fillId="0" borderId="0" xfId="0" applyAlignment="1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5" fillId="0" borderId="2" xfId="0" applyFont="1" applyBorder="1" applyAlignment="1"/>
    <xf numFmtId="0" fontId="0" fillId="0" borderId="4" xfId="0" applyBorder="1" applyAlignment="1"/>
    <xf numFmtId="0" fontId="0" fillId="0" borderId="3" xfId="0" applyBorder="1" applyAlignment="1"/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4" xfId="0" applyBorder="1" applyAlignment="1"/>
    <xf numFmtId="0" fontId="0" fillId="0" borderId="3" xfId="0" applyBorder="1"/>
    <xf numFmtId="1" fontId="0" fillId="0" borderId="0" xfId="0" applyNumberFormat="1" applyAlignment="1"/>
    <xf numFmtId="1" fontId="0" fillId="0" borderId="0" xfId="0" applyNumberFormat="1"/>
    <xf numFmtId="1" fontId="0" fillId="0" borderId="4" xfId="0" applyNumberFormat="1" applyBorder="1" applyAlignment="1"/>
    <xf numFmtId="1" fontId="0" fillId="0" borderId="2" xfId="0" applyNumberFormat="1" applyBorder="1" applyAlignment="1"/>
    <xf numFmtId="1" fontId="4" fillId="0" borderId="0" xfId="0" applyNumberFormat="1" applyFont="1"/>
    <xf numFmtId="1" fontId="0" fillId="0" borderId="0" xfId="0" applyNumberFormat="1" applyAlignment="1">
      <alignment vertical="center" wrapText="1"/>
    </xf>
    <xf numFmtId="0" fontId="0" fillId="0" borderId="0" xfId="0" applyAlignment="1"/>
    <xf numFmtId="0" fontId="0" fillId="0" borderId="3" xfId="0" applyBorder="1" applyAlignment="1"/>
    <xf numFmtId="0" fontId="0" fillId="3" borderId="5" xfId="0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0" xfId="0" applyFill="1"/>
    <xf numFmtId="1" fontId="0" fillId="0" borderId="0" xfId="0" applyNumberFormat="1" applyFill="1"/>
    <xf numFmtId="0" fontId="6" fillId="0" borderId="1" xfId="0" applyFont="1" applyFill="1" applyBorder="1" applyAlignment="1">
      <alignment horizontal="center" vertical="center"/>
    </xf>
    <xf numFmtId="164" fontId="0" fillId="0" borderId="2" xfId="0" applyNumberFormat="1" applyFill="1" applyBorder="1" applyAlignment="1" applyProtection="1"/>
    <xf numFmtId="0" fontId="0" fillId="0" borderId="3" xfId="0" applyBorder="1" applyAlignment="1"/>
    <xf numFmtId="0" fontId="0" fillId="0" borderId="0" xfId="0" applyAlignment="1">
      <alignment wrapText="1"/>
    </xf>
    <xf numFmtId="0" fontId="0" fillId="0" borderId="0" xfId="0" applyAlignment="1"/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66" fontId="0" fillId="0" borderId="1" xfId="0" applyNumberFormat="1" applyFill="1" applyBorder="1" applyAlignment="1">
      <alignment horizontal="center"/>
    </xf>
    <xf numFmtId="0" fontId="0" fillId="2" borderId="5" xfId="0" applyFont="1" applyFill="1" applyBorder="1" applyAlignment="1">
      <alignment horizontal="center" vertical="center" wrapText="1"/>
    </xf>
    <xf numFmtId="1" fontId="0" fillId="3" borderId="5" xfId="0" applyNumberForma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168" fontId="0" fillId="0" borderId="1" xfId="0" applyNumberFormat="1" applyBorder="1"/>
    <xf numFmtId="168" fontId="0" fillId="0" borderId="1" xfId="2" applyNumberFormat="1" applyFont="1" applyBorder="1" applyAlignment="1">
      <alignment horizontal="right"/>
    </xf>
    <xf numFmtId="168" fontId="0" fillId="0" borderId="1" xfId="0" applyNumberFormat="1" applyBorder="1" applyAlignment="1">
      <alignment horizontal="right" vertical="center"/>
    </xf>
    <xf numFmtId="0" fontId="9" fillId="0" borderId="1" xfId="0" applyFont="1" applyBorder="1" applyAlignment="1">
      <alignment horizontal="center"/>
    </xf>
    <xf numFmtId="168" fontId="9" fillId="0" borderId="1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168" fontId="0" fillId="0" borderId="0" xfId="2" applyNumberFormat="1" applyFont="1" applyBorder="1" applyAlignment="1">
      <alignment horizontal="right"/>
    </xf>
    <xf numFmtId="168" fontId="0" fillId="0" borderId="0" xfId="0" applyNumberFormat="1" applyBorder="1"/>
    <xf numFmtId="168" fontId="0" fillId="0" borderId="0" xfId="0" applyNumberFormat="1" applyBorder="1" applyAlignment="1">
      <alignment horizontal="right"/>
    </xf>
    <xf numFmtId="168" fontId="0" fillId="0" borderId="0" xfId="0" applyNumberFormat="1" applyBorder="1" applyAlignment="1">
      <alignment horizontal="center"/>
    </xf>
    <xf numFmtId="168" fontId="0" fillId="0" borderId="0" xfId="0" applyNumberFormat="1" applyBorder="1" applyAlignment="1">
      <alignment horizontal="right" vertic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168" fontId="9" fillId="0" borderId="0" xfId="0" applyNumberFormat="1" applyFont="1" applyBorder="1" applyAlignment="1">
      <alignment horizontal="right" vertical="center"/>
    </xf>
    <xf numFmtId="168" fontId="9" fillId="0" borderId="0" xfId="0" applyNumberFormat="1" applyFont="1" applyBorder="1"/>
    <xf numFmtId="168" fontId="9" fillId="0" borderId="0" xfId="0" applyNumberFormat="1" applyFont="1" applyBorder="1" applyAlignment="1">
      <alignment horizontal="right"/>
    </xf>
    <xf numFmtId="168" fontId="0" fillId="0" borderId="0" xfId="0" applyNumberFormat="1" applyBorder="1" applyAlignment="1">
      <alignment vertical="center"/>
    </xf>
    <xf numFmtId="168" fontId="0" fillId="0" borderId="1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  <xf numFmtId="0" fontId="0" fillId="0" borderId="6" xfId="0" applyFill="1" applyBorder="1"/>
    <xf numFmtId="166" fontId="0" fillId="0" borderId="6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6" xfId="0" applyBorder="1"/>
  </cellXfs>
  <cellStyles count="3">
    <cellStyle name="Обычный" xfId="0" builtinId="0"/>
    <cellStyle name="Обычный 2" xfId="1"/>
    <cellStyle name="Финансовый" xfId="2" builtinId="3"/>
  </cellStyles>
  <dxfs count="16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94"/>
  <sheetViews>
    <sheetView tabSelected="1" workbookViewId="0">
      <selection activeCell="R62" sqref="R62"/>
    </sheetView>
  </sheetViews>
  <sheetFormatPr defaultRowHeight="15"/>
  <cols>
    <col min="1" max="1" width="6.42578125" customWidth="1"/>
    <col min="2" max="2" width="10.140625" customWidth="1"/>
    <col min="4" max="4" width="16.5703125" customWidth="1"/>
    <col min="5" max="5" width="16.7109375" customWidth="1"/>
    <col min="6" max="6" width="12.7109375" style="26" customWidth="1"/>
    <col min="7" max="7" width="18.140625" customWidth="1"/>
    <col min="8" max="8" width="22.140625" customWidth="1"/>
    <col min="9" max="9" width="13.5703125" customWidth="1"/>
    <col min="10" max="10" width="11.5703125" style="1" customWidth="1"/>
    <col min="11" max="11" width="11.5703125" customWidth="1"/>
    <col min="12" max="12" width="12.28515625" customWidth="1"/>
    <col min="13" max="13" width="9.5703125" customWidth="1"/>
    <col min="22" max="22" width="17" customWidth="1"/>
  </cols>
  <sheetData>
    <row r="1" spans="1:22" ht="21">
      <c r="A1" s="1"/>
      <c r="B1" s="13" t="s">
        <v>21</v>
      </c>
      <c r="C1" s="14"/>
      <c r="D1" s="14"/>
      <c r="E1" s="14"/>
      <c r="F1" s="25"/>
      <c r="H1" s="14"/>
      <c r="I1" s="14"/>
      <c r="K1" s="14"/>
      <c r="L1" s="2"/>
      <c r="Q1" s="12"/>
    </row>
    <row r="2" spans="1:22">
      <c r="A2" s="1"/>
      <c r="Q2" s="12"/>
    </row>
    <row r="3" spans="1:22" ht="28.5">
      <c r="A3" s="1"/>
      <c r="B3" s="17" t="s">
        <v>169</v>
      </c>
      <c r="C3" s="18"/>
      <c r="D3" s="18"/>
      <c r="E3" s="18"/>
      <c r="F3" s="27"/>
      <c r="G3" s="18"/>
      <c r="H3" s="18"/>
      <c r="I3" s="18"/>
      <c r="J3" s="48"/>
      <c r="K3" s="18"/>
      <c r="L3" s="19"/>
      <c r="Q3" s="12"/>
    </row>
    <row r="4" spans="1:22" ht="11.25" customHeight="1">
      <c r="A4" s="1"/>
      <c r="B4" s="6" t="s">
        <v>11</v>
      </c>
    </row>
    <row r="5" spans="1:22">
      <c r="A5" s="1"/>
      <c r="B5" s="38" t="s">
        <v>100</v>
      </c>
      <c r="C5" s="39"/>
      <c r="D5" s="9">
        <v>0.9375</v>
      </c>
      <c r="E5" s="10"/>
      <c r="F5" s="28" t="s">
        <v>101</v>
      </c>
      <c r="G5" s="24"/>
      <c r="H5" s="8"/>
      <c r="I5" s="8"/>
      <c r="J5" s="21"/>
      <c r="K5" s="8"/>
    </row>
    <row r="6" spans="1:22" ht="12" customHeight="1">
      <c r="A6" s="1"/>
      <c r="B6" s="6" t="s">
        <v>12</v>
      </c>
      <c r="C6" s="5"/>
      <c r="D6" s="6" t="s">
        <v>13</v>
      </c>
      <c r="E6" s="6"/>
      <c r="F6" s="29" t="s">
        <v>14</v>
      </c>
      <c r="H6" s="6"/>
      <c r="I6" s="6"/>
      <c r="J6" s="49"/>
      <c r="K6" s="6"/>
    </row>
    <row r="7" spans="1:22">
      <c r="A7" s="1"/>
      <c r="B7" s="9" t="s">
        <v>102</v>
      </c>
      <c r="C7" s="11"/>
      <c r="D7" s="11"/>
      <c r="E7" s="10"/>
    </row>
    <row r="8" spans="1:22" ht="9.75" customHeight="1">
      <c r="A8" s="1"/>
      <c r="B8" s="6" t="s">
        <v>15</v>
      </c>
      <c r="C8" s="6"/>
      <c r="D8" s="6"/>
      <c r="E8" s="6"/>
      <c r="Q8" s="40"/>
      <c r="R8" s="40"/>
      <c r="S8" s="40"/>
      <c r="T8" s="40"/>
      <c r="U8" s="40"/>
      <c r="V8" s="40"/>
    </row>
    <row r="9" spans="1:22">
      <c r="A9" s="1"/>
      <c r="B9" s="3" t="s">
        <v>6</v>
      </c>
      <c r="C9" s="4" t="s">
        <v>103</v>
      </c>
      <c r="D9" s="4"/>
      <c r="E9" s="4"/>
      <c r="H9" s="3"/>
      <c r="I9" s="3"/>
      <c r="J9" s="50"/>
      <c r="K9" s="3"/>
      <c r="M9" s="3"/>
      <c r="Q9" s="40"/>
      <c r="R9" s="40"/>
      <c r="S9" s="40"/>
      <c r="T9" s="40"/>
      <c r="U9" s="40"/>
      <c r="V9" s="40"/>
    </row>
    <row r="10" spans="1:22">
      <c r="A10" s="1"/>
      <c r="B10" t="s">
        <v>7</v>
      </c>
      <c r="D10" t="s">
        <v>8</v>
      </c>
      <c r="E10">
        <v>71</v>
      </c>
      <c r="Q10" s="40"/>
      <c r="R10" s="40"/>
      <c r="S10" s="40"/>
      <c r="T10" s="40"/>
      <c r="U10" s="40"/>
      <c r="V10" s="40"/>
    </row>
    <row r="11" spans="1:22">
      <c r="A11" s="1"/>
      <c r="D11" t="s">
        <v>9</v>
      </c>
      <c r="Q11" s="40"/>
      <c r="R11" s="40"/>
      <c r="S11" s="40"/>
      <c r="T11" s="40"/>
      <c r="U11" s="40"/>
      <c r="V11" s="40"/>
    </row>
    <row r="12" spans="1:22">
      <c r="A12" s="20"/>
      <c r="B12" s="20"/>
      <c r="C12" s="20"/>
      <c r="D12" s="20"/>
      <c r="E12" s="20"/>
      <c r="F12" s="30"/>
      <c r="G12" s="20"/>
      <c r="H12" s="20"/>
      <c r="I12" s="20"/>
      <c r="J12" s="51"/>
      <c r="L12" s="20"/>
      <c r="M12" s="20"/>
      <c r="N12" s="20"/>
      <c r="O12" s="20"/>
      <c r="P12" s="20"/>
      <c r="R12" s="15"/>
      <c r="S12" s="15"/>
      <c r="T12" s="15"/>
      <c r="U12" s="15"/>
      <c r="V12" s="15"/>
    </row>
    <row r="13" spans="1:22">
      <c r="A13" s="1"/>
      <c r="Q13" s="40"/>
      <c r="R13" s="40"/>
      <c r="S13" s="40"/>
      <c r="T13" s="40"/>
      <c r="U13" s="40"/>
      <c r="V13" s="40"/>
    </row>
    <row r="14" spans="1:22" ht="63" customHeight="1">
      <c r="A14" s="45" t="s">
        <v>0</v>
      </c>
      <c r="B14" s="33" t="s">
        <v>20</v>
      </c>
      <c r="C14" s="33" t="s">
        <v>22</v>
      </c>
      <c r="D14" s="33" t="s">
        <v>2</v>
      </c>
      <c r="E14" s="33" t="s">
        <v>3</v>
      </c>
      <c r="F14" s="46" t="s">
        <v>24</v>
      </c>
      <c r="G14" s="33" t="s">
        <v>16</v>
      </c>
      <c r="H14" s="33" t="s">
        <v>4</v>
      </c>
      <c r="I14" s="33" t="s">
        <v>23</v>
      </c>
      <c r="J14" s="47" t="s">
        <v>10</v>
      </c>
      <c r="K14" s="47" t="s">
        <v>19</v>
      </c>
      <c r="L14" s="47" t="s">
        <v>1</v>
      </c>
      <c r="M14" s="47" t="s">
        <v>5</v>
      </c>
      <c r="N14" s="47" t="s">
        <v>18</v>
      </c>
      <c r="O14" s="47" t="s">
        <v>17</v>
      </c>
      <c r="P14" s="20"/>
      <c r="Q14" s="40"/>
      <c r="R14" s="40"/>
      <c r="S14" s="40"/>
      <c r="T14" s="40"/>
      <c r="U14" s="40"/>
      <c r="V14" s="40"/>
    </row>
    <row r="15" spans="1:22">
      <c r="A15" s="16">
        <v>1</v>
      </c>
      <c r="B15" s="16">
        <v>1</v>
      </c>
      <c r="C15" s="42">
        <v>46</v>
      </c>
      <c r="D15" s="42" t="s">
        <v>58</v>
      </c>
      <c r="E15" s="42" t="s">
        <v>54</v>
      </c>
      <c r="F15" s="43">
        <v>1985</v>
      </c>
      <c r="G15" s="42" t="s">
        <v>85</v>
      </c>
      <c r="H15" s="34" t="s">
        <v>90</v>
      </c>
      <c r="I15" s="44">
        <v>3.1990740740740743E-2</v>
      </c>
      <c r="J15" s="52" t="s">
        <v>30</v>
      </c>
      <c r="K15" s="34"/>
      <c r="L15" s="42" t="s">
        <v>96</v>
      </c>
      <c r="M15" s="7"/>
      <c r="N15" s="16"/>
      <c r="O15" s="16"/>
      <c r="P15" s="21"/>
    </row>
    <row r="16" spans="1:22">
      <c r="A16" s="16">
        <f>A15+1</f>
        <v>2</v>
      </c>
      <c r="B16" s="16">
        <f>B15+1</f>
        <v>2</v>
      </c>
      <c r="C16" s="42">
        <v>53</v>
      </c>
      <c r="D16" s="42" t="s">
        <v>63</v>
      </c>
      <c r="E16" s="42" t="s">
        <v>64</v>
      </c>
      <c r="F16" s="43">
        <v>1984</v>
      </c>
      <c r="G16" s="42" t="s">
        <v>86</v>
      </c>
      <c r="H16" s="34" t="s">
        <v>92</v>
      </c>
      <c r="I16" s="44">
        <v>3.4837962962962959E-2</v>
      </c>
      <c r="J16" s="52" t="s">
        <v>30</v>
      </c>
      <c r="K16" s="34"/>
      <c r="L16" s="42" t="s">
        <v>96</v>
      </c>
      <c r="M16" s="34"/>
      <c r="N16" s="7"/>
      <c r="O16" s="7"/>
      <c r="P16" s="21"/>
      <c r="Q16" s="40"/>
      <c r="R16" s="40"/>
      <c r="S16" s="40"/>
      <c r="T16" s="40"/>
      <c r="U16" s="40"/>
      <c r="V16" s="40"/>
    </row>
    <row r="17" spans="1:22">
      <c r="A17" s="16">
        <f>A16+1</f>
        <v>3</v>
      </c>
      <c r="B17" s="16">
        <f t="shared" ref="B17:B80" si="0">B16+1</f>
        <v>3</v>
      </c>
      <c r="C17" s="42">
        <v>26</v>
      </c>
      <c r="D17" s="42" t="s">
        <v>48</v>
      </c>
      <c r="E17" s="42" t="s">
        <v>49</v>
      </c>
      <c r="F17" s="43">
        <v>1991</v>
      </c>
      <c r="G17" s="42" t="s">
        <v>84</v>
      </c>
      <c r="H17" s="34"/>
      <c r="I17" s="44">
        <v>3.5474537037037041E-2</v>
      </c>
      <c r="J17" s="52" t="s">
        <v>30</v>
      </c>
      <c r="K17" s="34"/>
      <c r="L17" s="42" t="s">
        <v>95</v>
      </c>
      <c r="M17" s="7"/>
      <c r="N17" s="16"/>
      <c r="O17" s="16"/>
      <c r="P17" s="21"/>
      <c r="Q17" s="40"/>
      <c r="R17" s="40"/>
      <c r="S17" s="40"/>
      <c r="T17" s="40"/>
      <c r="U17" s="40"/>
      <c r="V17" s="40"/>
    </row>
    <row r="18" spans="1:22">
      <c r="A18" s="16">
        <f>A17+1</f>
        <v>4</v>
      </c>
      <c r="B18" s="16">
        <f t="shared" si="0"/>
        <v>4</v>
      </c>
      <c r="C18" s="42">
        <v>57</v>
      </c>
      <c r="D18" s="42" t="s">
        <v>61</v>
      </c>
      <c r="E18" s="42" t="s">
        <v>62</v>
      </c>
      <c r="F18" s="43">
        <v>1983</v>
      </c>
      <c r="G18" s="42" t="s">
        <v>31</v>
      </c>
      <c r="H18" s="34"/>
      <c r="I18" s="44">
        <v>3.5555555555555556E-2</v>
      </c>
      <c r="J18" s="52" t="s">
        <v>30</v>
      </c>
      <c r="K18" s="34"/>
      <c r="L18" s="42" t="s">
        <v>96</v>
      </c>
      <c r="M18" s="34"/>
      <c r="N18" s="7"/>
      <c r="O18" s="7"/>
      <c r="P18" s="21"/>
      <c r="Q18" s="40"/>
      <c r="R18" s="40"/>
      <c r="S18" s="40"/>
      <c r="T18" s="40"/>
      <c r="U18" s="40"/>
      <c r="V18" s="40"/>
    </row>
    <row r="19" spans="1:22">
      <c r="A19" s="16">
        <f>A18+1</f>
        <v>5</v>
      </c>
      <c r="B19" s="16">
        <f t="shared" si="0"/>
        <v>5</v>
      </c>
      <c r="C19" s="42">
        <v>21</v>
      </c>
      <c r="D19" s="42" t="s">
        <v>112</v>
      </c>
      <c r="E19" s="42" t="s">
        <v>69</v>
      </c>
      <c r="F19" s="43">
        <v>1996</v>
      </c>
      <c r="G19" s="42" t="s">
        <v>163</v>
      </c>
      <c r="H19" s="34"/>
      <c r="I19" s="44">
        <v>3.5717592592592592E-2</v>
      </c>
      <c r="J19" s="52" t="s">
        <v>30</v>
      </c>
      <c r="K19" s="34"/>
      <c r="L19" s="42" t="s">
        <v>95</v>
      </c>
      <c r="M19" s="7"/>
      <c r="N19" s="7"/>
      <c r="O19" s="7"/>
      <c r="P19" s="21"/>
      <c r="Q19" s="40"/>
      <c r="R19" s="40"/>
      <c r="S19" s="40"/>
      <c r="T19" s="40"/>
      <c r="U19" s="40"/>
      <c r="V19" s="40"/>
    </row>
    <row r="20" spans="1:22">
      <c r="A20" s="16">
        <f>A19+1</f>
        <v>6</v>
      </c>
      <c r="B20" s="16">
        <f t="shared" si="0"/>
        <v>6</v>
      </c>
      <c r="C20" s="42">
        <v>76</v>
      </c>
      <c r="D20" s="42" t="s">
        <v>113</v>
      </c>
      <c r="E20" s="42" t="s">
        <v>57</v>
      </c>
      <c r="F20" s="43">
        <v>1977</v>
      </c>
      <c r="G20" s="42" t="s">
        <v>27</v>
      </c>
      <c r="H20" s="34" t="s">
        <v>25</v>
      </c>
      <c r="I20" s="44">
        <v>3.5717592592592592E-2</v>
      </c>
      <c r="J20" s="52" t="s">
        <v>30</v>
      </c>
      <c r="K20" s="34"/>
      <c r="L20" s="42" t="s">
        <v>97</v>
      </c>
      <c r="M20" s="7"/>
      <c r="N20" s="16"/>
      <c r="O20" s="16"/>
      <c r="P20" s="21"/>
      <c r="Q20" s="40"/>
      <c r="R20" s="40"/>
      <c r="S20" s="40"/>
      <c r="T20" s="40"/>
      <c r="U20" s="40"/>
      <c r="V20" s="40"/>
    </row>
    <row r="21" spans="1:22">
      <c r="A21" s="16">
        <f>A20+1</f>
        <v>7</v>
      </c>
      <c r="B21" s="16">
        <f t="shared" si="0"/>
        <v>7</v>
      </c>
      <c r="C21" s="42">
        <v>72</v>
      </c>
      <c r="D21" s="42" t="s">
        <v>114</v>
      </c>
      <c r="E21" s="42" t="s">
        <v>67</v>
      </c>
      <c r="F21" s="43">
        <v>1978</v>
      </c>
      <c r="G21" s="42" t="s">
        <v>28</v>
      </c>
      <c r="H21" s="37"/>
      <c r="I21" s="44">
        <v>3.6296296296296292E-2</v>
      </c>
      <c r="J21" s="52" t="s">
        <v>30</v>
      </c>
      <c r="K21" s="34"/>
      <c r="L21" s="42" t="s">
        <v>97</v>
      </c>
      <c r="M21" s="34"/>
      <c r="N21" s="7"/>
      <c r="O21" s="7"/>
      <c r="P21" s="21"/>
      <c r="Q21" s="40"/>
      <c r="R21" s="40"/>
      <c r="S21" s="40"/>
      <c r="T21" s="40"/>
      <c r="U21" s="40"/>
      <c r="V21" s="40"/>
    </row>
    <row r="22" spans="1:22">
      <c r="A22" s="16">
        <f>A21+1</f>
        <v>8</v>
      </c>
      <c r="B22" s="16">
        <f t="shared" si="0"/>
        <v>8</v>
      </c>
      <c r="C22" s="42">
        <v>43</v>
      </c>
      <c r="D22" s="42" t="s">
        <v>59</v>
      </c>
      <c r="E22" s="42" t="s">
        <v>60</v>
      </c>
      <c r="F22" s="43">
        <v>1986</v>
      </c>
      <c r="G22" s="42" t="s">
        <v>25</v>
      </c>
      <c r="H22" s="34" t="s">
        <v>91</v>
      </c>
      <c r="I22" s="44">
        <v>3.6412037037037034E-2</v>
      </c>
      <c r="J22" s="52" t="s">
        <v>30</v>
      </c>
      <c r="K22" s="34"/>
      <c r="L22" s="42" t="s">
        <v>96</v>
      </c>
      <c r="M22" s="7"/>
      <c r="N22" s="7"/>
      <c r="O22" s="7"/>
      <c r="P22" s="21"/>
      <c r="Q22" s="40"/>
      <c r="R22" s="40"/>
      <c r="S22" s="40"/>
      <c r="T22" s="40"/>
      <c r="U22" s="40"/>
      <c r="V22" s="40"/>
    </row>
    <row r="23" spans="1:22">
      <c r="A23" s="16">
        <f>A22+1</f>
        <v>9</v>
      </c>
      <c r="B23" s="16">
        <f t="shared" si="0"/>
        <v>9</v>
      </c>
      <c r="C23" s="42">
        <v>42</v>
      </c>
      <c r="D23" s="42" t="s">
        <v>115</v>
      </c>
      <c r="E23" s="42" t="s">
        <v>69</v>
      </c>
      <c r="F23" s="43">
        <v>1986</v>
      </c>
      <c r="G23" s="42" t="s">
        <v>25</v>
      </c>
      <c r="H23" s="34" t="s">
        <v>25</v>
      </c>
      <c r="I23" s="44">
        <v>3.667824074074074E-2</v>
      </c>
      <c r="J23" s="52" t="s">
        <v>30</v>
      </c>
      <c r="K23" s="34"/>
      <c r="L23" s="42" t="s">
        <v>96</v>
      </c>
      <c r="M23" s="7"/>
      <c r="N23" s="7"/>
      <c r="O23" s="7"/>
      <c r="P23" s="21"/>
      <c r="Q23" s="40"/>
      <c r="R23" s="40"/>
      <c r="S23" s="40"/>
      <c r="T23" s="40"/>
      <c r="U23" s="40"/>
      <c r="V23" s="40"/>
    </row>
    <row r="24" spans="1:22">
      <c r="A24" s="16">
        <f>A23+1</f>
        <v>10</v>
      </c>
      <c r="B24" s="16">
        <f t="shared" si="0"/>
        <v>10</v>
      </c>
      <c r="C24" s="42">
        <v>31</v>
      </c>
      <c r="D24" s="42" t="s">
        <v>50</v>
      </c>
      <c r="E24" s="42" t="s">
        <v>49</v>
      </c>
      <c r="F24" s="43">
        <v>1990</v>
      </c>
      <c r="G24" s="42" t="s">
        <v>28</v>
      </c>
      <c r="H24" s="34" t="s">
        <v>89</v>
      </c>
      <c r="I24" s="44">
        <v>3.7523148148148146E-2</v>
      </c>
      <c r="J24" s="52" t="s">
        <v>30</v>
      </c>
      <c r="K24" s="34"/>
      <c r="L24" s="42" t="s">
        <v>95</v>
      </c>
      <c r="M24" s="7"/>
      <c r="N24" s="16"/>
      <c r="O24" s="16"/>
      <c r="P24" s="21"/>
      <c r="Q24" s="40"/>
      <c r="R24" s="40"/>
      <c r="S24" s="40"/>
      <c r="T24" s="40"/>
      <c r="U24" s="40"/>
      <c r="V24" s="40"/>
    </row>
    <row r="25" spans="1:22">
      <c r="A25" s="16">
        <f>A24+1</f>
        <v>11</v>
      </c>
      <c r="B25" s="16">
        <f t="shared" si="0"/>
        <v>11</v>
      </c>
      <c r="C25" s="42">
        <v>77</v>
      </c>
      <c r="D25" s="42" t="s">
        <v>70</v>
      </c>
      <c r="E25" s="42" t="s">
        <v>60</v>
      </c>
      <c r="F25" s="43">
        <v>1977</v>
      </c>
      <c r="G25" s="42" t="s">
        <v>25</v>
      </c>
      <c r="H25" s="34" t="s">
        <v>25</v>
      </c>
      <c r="I25" s="44">
        <v>3.7650462962962962E-2</v>
      </c>
      <c r="J25" s="52" t="s">
        <v>30</v>
      </c>
      <c r="K25" s="34"/>
      <c r="L25" s="42" t="s">
        <v>97</v>
      </c>
      <c r="M25" s="7"/>
      <c r="N25" s="16"/>
      <c r="O25" s="16"/>
      <c r="P25" s="21"/>
      <c r="Q25" s="40"/>
      <c r="R25" s="40"/>
      <c r="S25" s="40"/>
      <c r="T25" s="40"/>
      <c r="U25" s="40"/>
      <c r="V25" s="40"/>
    </row>
    <row r="26" spans="1:22">
      <c r="A26" s="16">
        <f>A25+1</f>
        <v>12</v>
      </c>
      <c r="B26" s="16">
        <f t="shared" si="0"/>
        <v>12</v>
      </c>
      <c r="C26" s="42">
        <v>29</v>
      </c>
      <c r="D26" s="42" t="s">
        <v>116</v>
      </c>
      <c r="E26" s="42" t="s">
        <v>117</v>
      </c>
      <c r="F26" s="43">
        <v>1991</v>
      </c>
      <c r="G26" s="42" t="s">
        <v>29</v>
      </c>
      <c r="H26" s="34"/>
      <c r="I26" s="44">
        <v>3.7777777777777778E-2</v>
      </c>
      <c r="J26" s="52" t="s">
        <v>30</v>
      </c>
      <c r="K26" s="34"/>
      <c r="L26" s="42" t="s">
        <v>95</v>
      </c>
      <c r="M26" s="7"/>
      <c r="N26" s="16"/>
      <c r="O26" s="16"/>
      <c r="P26" s="21"/>
      <c r="Q26" s="40"/>
      <c r="R26" s="40"/>
      <c r="S26" s="40"/>
      <c r="T26" s="40"/>
      <c r="U26" s="40"/>
      <c r="V26" s="40"/>
    </row>
    <row r="27" spans="1:22">
      <c r="A27" s="16">
        <f>A26+1</f>
        <v>13</v>
      </c>
      <c r="B27" s="16">
        <f t="shared" si="0"/>
        <v>13</v>
      </c>
      <c r="C27" s="42">
        <v>63</v>
      </c>
      <c r="D27" s="42" t="s">
        <v>118</v>
      </c>
      <c r="E27" s="42" t="s">
        <v>64</v>
      </c>
      <c r="F27" s="43">
        <v>1980</v>
      </c>
      <c r="G27" s="42" t="s">
        <v>27</v>
      </c>
      <c r="H27" s="34" t="s">
        <v>25</v>
      </c>
      <c r="I27" s="44">
        <v>3.8541666666666669E-2</v>
      </c>
      <c r="J27" s="52" t="s">
        <v>30</v>
      </c>
      <c r="K27" s="34"/>
      <c r="L27" s="42" t="s">
        <v>96</v>
      </c>
      <c r="M27" s="7"/>
      <c r="N27" s="16"/>
      <c r="O27" s="16"/>
      <c r="P27" s="21"/>
      <c r="Q27" s="40"/>
      <c r="R27" s="40"/>
      <c r="S27" s="40"/>
      <c r="T27" s="40"/>
      <c r="U27" s="40"/>
      <c r="V27" s="40"/>
    </row>
    <row r="28" spans="1:22">
      <c r="A28" s="16">
        <f>A27+1</f>
        <v>14</v>
      </c>
      <c r="B28" s="16">
        <f t="shared" si="0"/>
        <v>14</v>
      </c>
      <c r="C28" s="42">
        <v>25</v>
      </c>
      <c r="D28" s="42" t="s">
        <v>119</v>
      </c>
      <c r="E28" s="42" t="s">
        <v>120</v>
      </c>
      <c r="F28" s="43">
        <v>1992</v>
      </c>
      <c r="G28" s="42" t="s">
        <v>29</v>
      </c>
      <c r="H28" s="34"/>
      <c r="I28" s="44">
        <v>3.8645833333333331E-2</v>
      </c>
      <c r="J28" s="52" t="s">
        <v>30</v>
      </c>
      <c r="K28" s="34"/>
      <c r="L28" s="42" t="s">
        <v>95</v>
      </c>
      <c r="M28" s="7"/>
      <c r="N28" s="7"/>
      <c r="O28" s="7"/>
      <c r="P28" s="21"/>
      <c r="Q28" s="40"/>
      <c r="R28" s="40"/>
      <c r="S28" s="40"/>
      <c r="T28" s="40"/>
      <c r="U28" s="40"/>
      <c r="V28" s="40"/>
    </row>
    <row r="29" spans="1:22">
      <c r="A29" s="16">
        <f>A28+1</f>
        <v>15</v>
      </c>
      <c r="B29" s="16">
        <f t="shared" si="0"/>
        <v>15</v>
      </c>
      <c r="C29" s="42">
        <v>47</v>
      </c>
      <c r="D29" s="42" t="s">
        <v>121</v>
      </c>
      <c r="E29" s="42" t="s">
        <v>69</v>
      </c>
      <c r="F29" s="43">
        <v>1985</v>
      </c>
      <c r="G29" s="42" t="s">
        <v>28</v>
      </c>
      <c r="H29" s="34"/>
      <c r="I29" s="44">
        <v>3.876157407407408E-2</v>
      </c>
      <c r="J29" s="52" t="s">
        <v>30</v>
      </c>
      <c r="K29" s="34"/>
      <c r="L29" s="42" t="s">
        <v>96</v>
      </c>
      <c r="M29" s="34"/>
      <c r="N29" s="7"/>
      <c r="O29" s="7"/>
      <c r="P29" s="21"/>
      <c r="Q29" s="40"/>
      <c r="R29" s="40"/>
      <c r="S29" s="40"/>
      <c r="T29" s="40"/>
      <c r="U29" s="40"/>
      <c r="V29" s="40"/>
    </row>
    <row r="30" spans="1:22">
      <c r="A30" s="16">
        <f>A29+1</f>
        <v>16</v>
      </c>
      <c r="B30" s="16">
        <f t="shared" si="0"/>
        <v>16</v>
      </c>
      <c r="C30" s="42">
        <v>84</v>
      </c>
      <c r="D30" s="42" t="s">
        <v>71</v>
      </c>
      <c r="E30" s="42" t="s">
        <v>52</v>
      </c>
      <c r="F30" s="43">
        <v>1971</v>
      </c>
      <c r="G30" s="42" t="s">
        <v>28</v>
      </c>
      <c r="H30" s="34"/>
      <c r="I30" s="44">
        <v>3.9039351851851853E-2</v>
      </c>
      <c r="J30" s="52" t="s">
        <v>30</v>
      </c>
      <c r="K30" s="34"/>
      <c r="L30" s="42" t="s">
        <v>97</v>
      </c>
      <c r="M30" s="7"/>
      <c r="N30" s="16"/>
      <c r="O30" s="16"/>
      <c r="P30" s="21"/>
      <c r="Q30" s="41"/>
      <c r="R30" s="41"/>
      <c r="S30" s="41"/>
      <c r="T30" s="41"/>
      <c r="U30" s="41"/>
      <c r="V30" s="41"/>
    </row>
    <row r="31" spans="1:22">
      <c r="A31" s="16">
        <f>A30+1</f>
        <v>17</v>
      </c>
      <c r="B31" s="16">
        <f t="shared" si="0"/>
        <v>17</v>
      </c>
      <c r="C31" s="42">
        <v>15</v>
      </c>
      <c r="D31" s="42" t="s">
        <v>33</v>
      </c>
      <c r="E31" s="42" t="s">
        <v>34</v>
      </c>
      <c r="F31" s="43">
        <v>1988</v>
      </c>
      <c r="G31" s="42" t="s">
        <v>28</v>
      </c>
      <c r="H31" s="34" t="s">
        <v>88</v>
      </c>
      <c r="I31" s="44">
        <v>3.9386574074074074E-2</v>
      </c>
      <c r="J31" s="52" t="s">
        <v>26</v>
      </c>
      <c r="K31" s="34"/>
      <c r="L31" s="42" t="s">
        <v>93</v>
      </c>
      <c r="M31" s="7"/>
      <c r="N31" s="7"/>
      <c r="O31" s="7"/>
      <c r="P31" s="21"/>
      <c r="Q31" s="40"/>
      <c r="R31" s="40"/>
      <c r="S31" s="40"/>
      <c r="T31" s="40"/>
      <c r="U31" s="40"/>
      <c r="V31" s="40"/>
    </row>
    <row r="32" spans="1:22">
      <c r="A32" s="16">
        <f>A31+1</f>
        <v>18</v>
      </c>
      <c r="B32" s="16">
        <f t="shared" si="0"/>
        <v>18</v>
      </c>
      <c r="C32" s="42">
        <v>64</v>
      </c>
      <c r="D32" s="42" t="s">
        <v>122</v>
      </c>
      <c r="E32" s="42" t="s">
        <v>123</v>
      </c>
      <c r="F32" s="43">
        <v>1980</v>
      </c>
      <c r="G32" s="42" t="s">
        <v>28</v>
      </c>
      <c r="H32" s="34"/>
      <c r="I32" s="44">
        <v>3.9733796296296302E-2</v>
      </c>
      <c r="J32" s="52" t="s">
        <v>30</v>
      </c>
      <c r="K32" s="34"/>
      <c r="L32" s="42" t="s">
        <v>96</v>
      </c>
      <c r="M32" s="7"/>
      <c r="N32" s="7"/>
      <c r="O32" s="7"/>
      <c r="P32" s="21"/>
      <c r="Q32" s="40"/>
      <c r="R32" s="40"/>
      <c r="S32" s="40"/>
      <c r="T32" s="40"/>
      <c r="U32" s="40"/>
      <c r="V32" s="40"/>
    </row>
    <row r="33" spans="1:22">
      <c r="A33" s="16">
        <f>A32+1</f>
        <v>19</v>
      </c>
      <c r="B33" s="16">
        <f t="shared" si="0"/>
        <v>19</v>
      </c>
      <c r="C33" s="42">
        <v>28</v>
      </c>
      <c r="D33" s="42" t="s">
        <v>74</v>
      </c>
      <c r="E33" s="42" t="s">
        <v>54</v>
      </c>
      <c r="F33" s="43">
        <v>1991</v>
      </c>
      <c r="G33" s="42" t="s">
        <v>164</v>
      </c>
      <c r="H33" s="34"/>
      <c r="I33" s="44">
        <v>3.9791666666666663E-2</v>
      </c>
      <c r="J33" s="52" t="s">
        <v>30</v>
      </c>
      <c r="K33" s="34"/>
      <c r="L33" s="42" t="s">
        <v>95</v>
      </c>
      <c r="M33" s="34"/>
      <c r="N33" s="7"/>
      <c r="O33" s="7"/>
      <c r="P33" s="21"/>
      <c r="Q33" s="40"/>
      <c r="R33" s="40"/>
      <c r="S33" s="40"/>
      <c r="T33" s="40"/>
      <c r="U33" s="40"/>
      <c r="V33" s="40"/>
    </row>
    <row r="34" spans="1:22">
      <c r="A34" s="16">
        <f>A33+1</f>
        <v>20</v>
      </c>
      <c r="B34" s="16">
        <f t="shared" si="0"/>
        <v>20</v>
      </c>
      <c r="C34" s="42">
        <v>83</v>
      </c>
      <c r="D34" s="42" t="s">
        <v>124</v>
      </c>
      <c r="E34" s="42" t="s">
        <v>56</v>
      </c>
      <c r="F34" s="43">
        <v>1969</v>
      </c>
      <c r="G34" s="42" t="s">
        <v>27</v>
      </c>
      <c r="H34" s="34"/>
      <c r="I34" s="44">
        <v>4.0046296296296295E-2</v>
      </c>
      <c r="J34" s="52" t="s">
        <v>30</v>
      </c>
      <c r="K34" s="34"/>
      <c r="L34" s="42" t="s">
        <v>97</v>
      </c>
      <c r="M34" s="7"/>
      <c r="N34" s="7"/>
      <c r="O34" s="7"/>
      <c r="P34" s="21"/>
      <c r="Q34" s="40"/>
      <c r="R34" s="40"/>
      <c r="S34" s="40"/>
      <c r="T34" s="40"/>
      <c r="U34" s="40"/>
      <c r="V34" s="40"/>
    </row>
    <row r="35" spans="1:22">
      <c r="A35" s="16">
        <f>A34+1</f>
        <v>21</v>
      </c>
      <c r="B35" s="16">
        <f t="shared" si="0"/>
        <v>21</v>
      </c>
      <c r="C35" s="42">
        <v>58</v>
      </c>
      <c r="D35" s="42" t="s">
        <v>125</v>
      </c>
      <c r="E35" s="42" t="s">
        <v>117</v>
      </c>
      <c r="F35" s="43">
        <v>1982</v>
      </c>
      <c r="G35" s="42" t="s">
        <v>165</v>
      </c>
      <c r="H35" s="34"/>
      <c r="I35" s="44">
        <v>4.0150462962962964E-2</v>
      </c>
      <c r="J35" s="52" t="s">
        <v>30</v>
      </c>
      <c r="K35" s="34"/>
      <c r="L35" s="42" t="s">
        <v>96</v>
      </c>
      <c r="M35" s="7"/>
      <c r="N35" s="16"/>
      <c r="O35" s="16"/>
      <c r="P35" s="22"/>
    </row>
    <row r="36" spans="1:22">
      <c r="A36" s="16">
        <f>A35+1</f>
        <v>22</v>
      </c>
      <c r="B36" s="16">
        <f t="shared" si="0"/>
        <v>22</v>
      </c>
      <c r="C36" s="42">
        <v>33</v>
      </c>
      <c r="D36" s="42" t="s">
        <v>51</v>
      </c>
      <c r="E36" s="42" t="s">
        <v>52</v>
      </c>
      <c r="F36" s="43">
        <v>1989</v>
      </c>
      <c r="G36" s="42" t="s">
        <v>28</v>
      </c>
      <c r="H36" s="34" t="s">
        <v>25</v>
      </c>
      <c r="I36" s="44">
        <v>4.0324074074074075E-2</v>
      </c>
      <c r="J36" s="52" t="s">
        <v>30</v>
      </c>
      <c r="K36" s="34"/>
      <c r="L36" s="42" t="s">
        <v>95</v>
      </c>
      <c r="M36" s="7"/>
      <c r="N36" s="16"/>
      <c r="O36" s="16"/>
      <c r="P36" s="22"/>
    </row>
    <row r="37" spans="1:22">
      <c r="A37" s="16">
        <f>A36+1</f>
        <v>23</v>
      </c>
      <c r="B37" s="16">
        <f t="shared" si="0"/>
        <v>23</v>
      </c>
      <c r="C37" s="42">
        <v>78</v>
      </c>
      <c r="D37" s="42" t="s">
        <v>126</v>
      </c>
      <c r="E37" s="42" t="s">
        <v>127</v>
      </c>
      <c r="F37" s="43">
        <v>1977</v>
      </c>
      <c r="G37" s="42" t="s">
        <v>29</v>
      </c>
      <c r="H37" s="34"/>
      <c r="I37" s="44">
        <v>4.0925925925925928E-2</v>
      </c>
      <c r="J37" s="52" t="s">
        <v>30</v>
      </c>
      <c r="K37" s="34"/>
      <c r="L37" s="42" t="s">
        <v>97</v>
      </c>
      <c r="M37" s="34"/>
      <c r="N37" s="7"/>
      <c r="O37" s="7"/>
      <c r="P37" s="22"/>
    </row>
    <row r="38" spans="1:22">
      <c r="A38" s="16">
        <f>A37+1</f>
        <v>24</v>
      </c>
      <c r="B38" s="16">
        <f t="shared" si="0"/>
        <v>24</v>
      </c>
      <c r="C38" s="42">
        <v>59</v>
      </c>
      <c r="D38" s="42" t="s">
        <v>128</v>
      </c>
      <c r="E38" s="42" t="s">
        <v>64</v>
      </c>
      <c r="F38" s="43">
        <v>1982</v>
      </c>
      <c r="G38" s="42" t="s">
        <v>29</v>
      </c>
      <c r="H38" s="34"/>
      <c r="I38" s="44">
        <v>4.1365740740740745E-2</v>
      </c>
      <c r="J38" s="52" t="s">
        <v>30</v>
      </c>
      <c r="K38" s="34"/>
      <c r="L38" s="42" t="s">
        <v>96</v>
      </c>
      <c r="M38" s="7"/>
      <c r="N38" s="7"/>
      <c r="O38" s="7"/>
      <c r="P38" s="22"/>
    </row>
    <row r="39" spans="1:22">
      <c r="A39" s="16">
        <f>A38+1</f>
        <v>25</v>
      </c>
      <c r="B39" s="16">
        <f t="shared" si="0"/>
        <v>25</v>
      </c>
      <c r="C39" s="42">
        <v>39</v>
      </c>
      <c r="D39" s="42" t="s">
        <v>129</v>
      </c>
      <c r="E39" s="42" t="s">
        <v>62</v>
      </c>
      <c r="F39" s="43">
        <v>1988</v>
      </c>
      <c r="G39" s="42" t="s">
        <v>31</v>
      </c>
      <c r="H39" s="34"/>
      <c r="I39" s="44">
        <v>4.144675925925926E-2</v>
      </c>
      <c r="J39" s="52" t="s">
        <v>30</v>
      </c>
      <c r="K39" s="34"/>
      <c r="L39" s="42" t="s">
        <v>96</v>
      </c>
      <c r="M39" s="7"/>
      <c r="N39" s="16"/>
      <c r="O39" s="16"/>
      <c r="P39" s="22"/>
    </row>
    <row r="40" spans="1:22">
      <c r="A40" s="16">
        <f>A39+1</f>
        <v>26</v>
      </c>
      <c r="B40" s="16">
        <f t="shared" si="0"/>
        <v>26</v>
      </c>
      <c r="C40" s="42">
        <v>91</v>
      </c>
      <c r="D40" s="42" t="s">
        <v>74</v>
      </c>
      <c r="E40" s="42" t="s">
        <v>69</v>
      </c>
      <c r="F40" s="43">
        <v>1966</v>
      </c>
      <c r="G40" s="42" t="s">
        <v>27</v>
      </c>
      <c r="H40" s="34"/>
      <c r="I40" s="44">
        <v>4.1817129629629628E-2</v>
      </c>
      <c r="J40" s="52" t="s">
        <v>30</v>
      </c>
      <c r="K40" s="34"/>
      <c r="L40" s="42" t="s">
        <v>98</v>
      </c>
      <c r="M40" s="7"/>
      <c r="N40" s="7"/>
      <c r="O40" s="7"/>
      <c r="P40" s="22"/>
    </row>
    <row r="41" spans="1:22">
      <c r="A41" s="16">
        <f>A40+1</f>
        <v>27</v>
      </c>
      <c r="B41" s="16">
        <f t="shared" si="0"/>
        <v>27</v>
      </c>
      <c r="C41" s="42">
        <v>65</v>
      </c>
      <c r="D41" s="42" t="s">
        <v>130</v>
      </c>
      <c r="E41" s="42" t="s">
        <v>57</v>
      </c>
      <c r="F41" s="43">
        <v>1987</v>
      </c>
      <c r="G41" s="42" t="s">
        <v>28</v>
      </c>
      <c r="H41" s="37"/>
      <c r="I41" s="44">
        <v>4.189814814814815E-2</v>
      </c>
      <c r="J41" s="52" t="s">
        <v>30</v>
      </c>
      <c r="K41" s="34"/>
      <c r="L41" s="42" t="s">
        <v>96</v>
      </c>
      <c r="M41" s="34"/>
      <c r="N41" s="7"/>
      <c r="O41" s="7"/>
      <c r="P41" s="22"/>
    </row>
    <row r="42" spans="1:22">
      <c r="A42" s="16">
        <f>A41+1</f>
        <v>28</v>
      </c>
      <c r="B42" s="16">
        <f t="shared" si="0"/>
        <v>28</v>
      </c>
      <c r="C42" s="42">
        <v>12</v>
      </c>
      <c r="D42" s="42" t="s">
        <v>44</v>
      </c>
      <c r="E42" s="42" t="s">
        <v>45</v>
      </c>
      <c r="F42" s="43">
        <v>1974</v>
      </c>
      <c r="G42" s="42" t="s">
        <v>83</v>
      </c>
      <c r="H42" s="34"/>
      <c r="I42" s="44">
        <v>4.1956018518518517E-2</v>
      </c>
      <c r="J42" s="52" t="s">
        <v>26</v>
      </c>
      <c r="K42" s="34"/>
      <c r="L42" s="42" t="s">
        <v>94</v>
      </c>
      <c r="M42" s="7"/>
      <c r="N42" s="16"/>
      <c r="O42" s="16"/>
      <c r="P42" s="22"/>
    </row>
    <row r="43" spans="1:22">
      <c r="A43" s="16">
        <f>A42+1</f>
        <v>29</v>
      </c>
      <c r="B43" s="16">
        <f t="shared" si="0"/>
        <v>29</v>
      </c>
      <c r="C43" s="42">
        <v>92</v>
      </c>
      <c r="D43" s="42" t="s">
        <v>131</v>
      </c>
      <c r="E43" s="42" t="s">
        <v>132</v>
      </c>
      <c r="F43" s="43">
        <v>1963</v>
      </c>
      <c r="G43" s="42" t="s">
        <v>166</v>
      </c>
      <c r="H43" s="34"/>
      <c r="I43" s="44">
        <v>4.2418981481481481E-2</v>
      </c>
      <c r="J43" s="52" t="s">
        <v>30</v>
      </c>
      <c r="K43" s="34"/>
      <c r="L43" s="42" t="s">
        <v>98</v>
      </c>
      <c r="M43" s="34"/>
      <c r="N43" s="7"/>
      <c r="O43" s="7"/>
      <c r="P43" s="22"/>
    </row>
    <row r="44" spans="1:22">
      <c r="A44" s="16">
        <f>A43+1</f>
        <v>30</v>
      </c>
      <c r="B44" s="16">
        <f t="shared" si="0"/>
        <v>30</v>
      </c>
      <c r="C44" s="42">
        <v>41</v>
      </c>
      <c r="D44" s="42" t="s">
        <v>133</v>
      </c>
      <c r="E44" s="42" t="s">
        <v>57</v>
      </c>
      <c r="F44" s="43">
        <v>1986</v>
      </c>
      <c r="G44" s="42" t="s">
        <v>167</v>
      </c>
      <c r="H44" s="37"/>
      <c r="I44" s="44">
        <v>4.3379629629629629E-2</v>
      </c>
      <c r="J44" s="52" t="s">
        <v>30</v>
      </c>
      <c r="K44" s="34"/>
      <c r="L44" s="42" t="s">
        <v>96</v>
      </c>
      <c r="M44" s="34"/>
      <c r="N44" s="7"/>
      <c r="O44" s="7"/>
      <c r="P44" s="22"/>
    </row>
    <row r="45" spans="1:22">
      <c r="A45" s="16">
        <f>A44+1</f>
        <v>31</v>
      </c>
      <c r="B45" s="16">
        <f t="shared" si="0"/>
        <v>31</v>
      </c>
      <c r="C45" s="42">
        <v>81</v>
      </c>
      <c r="D45" s="42" t="s">
        <v>134</v>
      </c>
      <c r="E45" s="42" t="s">
        <v>135</v>
      </c>
      <c r="F45" s="43">
        <v>1970</v>
      </c>
      <c r="G45" s="42" t="s">
        <v>29</v>
      </c>
      <c r="H45" s="42" t="s">
        <v>25</v>
      </c>
      <c r="I45" s="44">
        <v>4.3576388888888894E-2</v>
      </c>
      <c r="J45" s="52" t="s">
        <v>30</v>
      </c>
      <c r="K45" s="34"/>
      <c r="L45" s="42" t="s">
        <v>97</v>
      </c>
      <c r="M45" s="7"/>
      <c r="N45" s="16"/>
      <c r="O45" s="16"/>
      <c r="P45" s="22"/>
    </row>
    <row r="46" spans="1:22">
      <c r="A46" s="16">
        <f>A45+1</f>
        <v>32</v>
      </c>
      <c r="B46" s="16">
        <f t="shared" si="0"/>
        <v>32</v>
      </c>
      <c r="C46" s="42">
        <v>94</v>
      </c>
      <c r="D46" s="42" t="s">
        <v>136</v>
      </c>
      <c r="E46" s="42" t="s">
        <v>67</v>
      </c>
      <c r="F46" s="43">
        <v>1960</v>
      </c>
      <c r="G46" s="42" t="s">
        <v>27</v>
      </c>
      <c r="H46" s="34"/>
      <c r="I46" s="44">
        <v>4.4004629629629623E-2</v>
      </c>
      <c r="J46" s="52" t="s">
        <v>30</v>
      </c>
      <c r="K46" s="34"/>
      <c r="L46" s="42" t="s">
        <v>98</v>
      </c>
      <c r="M46" s="7"/>
      <c r="N46" s="16"/>
      <c r="O46" s="16"/>
      <c r="P46" s="22"/>
    </row>
    <row r="47" spans="1:22">
      <c r="A47" s="16">
        <f>A46+1</f>
        <v>33</v>
      </c>
      <c r="B47" s="16">
        <f t="shared" si="0"/>
        <v>33</v>
      </c>
      <c r="C47" s="42">
        <v>61</v>
      </c>
      <c r="D47" s="42" t="s">
        <v>65</v>
      </c>
      <c r="E47" s="42" t="s">
        <v>66</v>
      </c>
      <c r="F47" s="43">
        <v>1982</v>
      </c>
      <c r="G47" s="42" t="s">
        <v>82</v>
      </c>
      <c r="H47" s="34"/>
      <c r="I47" s="44">
        <v>4.4085648148148145E-2</v>
      </c>
      <c r="J47" s="52" t="s">
        <v>30</v>
      </c>
      <c r="K47" s="34"/>
      <c r="L47" s="42" t="s">
        <v>96</v>
      </c>
      <c r="M47" s="7"/>
      <c r="N47" s="7"/>
      <c r="O47" s="7"/>
      <c r="P47" s="22"/>
    </row>
    <row r="48" spans="1:22">
      <c r="A48" s="16">
        <f>A47+1</f>
        <v>34</v>
      </c>
      <c r="B48" s="16">
        <f t="shared" si="0"/>
        <v>34</v>
      </c>
      <c r="C48" s="42">
        <v>93</v>
      </c>
      <c r="D48" s="42" t="s">
        <v>137</v>
      </c>
      <c r="E48" s="42" t="s">
        <v>64</v>
      </c>
      <c r="F48" s="43">
        <v>1962</v>
      </c>
      <c r="G48" s="42" t="s">
        <v>162</v>
      </c>
      <c r="H48" s="34"/>
      <c r="I48" s="44">
        <v>4.4664351851851851E-2</v>
      </c>
      <c r="J48" s="52" t="s">
        <v>30</v>
      </c>
      <c r="K48" s="34"/>
      <c r="L48" s="42" t="s">
        <v>98</v>
      </c>
      <c r="M48" s="7"/>
      <c r="N48" s="16"/>
      <c r="O48" s="16"/>
      <c r="P48" s="22"/>
    </row>
    <row r="49" spans="1:15">
      <c r="A49" s="16">
        <f>A48+1</f>
        <v>35</v>
      </c>
      <c r="B49" s="16">
        <f t="shared" si="0"/>
        <v>35</v>
      </c>
      <c r="C49" s="42">
        <v>32</v>
      </c>
      <c r="D49" s="42" t="s">
        <v>53</v>
      </c>
      <c r="E49" s="42" t="s">
        <v>54</v>
      </c>
      <c r="F49" s="43">
        <v>1989</v>
      </c>
      <c r="G49" s="42" t="s">
        <v>31</v>
      </c>
      <c r="H49" s="34"/>
      <c r="I49" s="44">
        <v>4.4756944444444446E-2</v>
      </c>
      <c r="J49" s="52" t="s">
        <v>30</v>
      </c>
      <c r="K49" s="34"/>
      <c r="L49" s="42" t="s">
        <v>95</v>
      </c>
      <c r="M49" s="34"/>
      <c r="N49" s="7"/>
      <c r="O49" s="7"/>
    </row>
    <row r="50" spans="1:15">
      <c r="A50" s="16">
        <f>A49+1</f>
        <v>36</v>
      </c>
      <c r="B50" s="16">
        <f t="shared" si="0"/>
        <v>36</v>
      </c>
      <c r="C50" s="42">
        <v>96</v>
      </c>
      <c r="D50" s="42" t="s">
        <v>138</v>
      </c>
      <c r="E50" s="42" t="s">
        <v>79</v>
      </c>
      <c r="F50" s="43">
        <v>1957</v>
      </c>
      <c r="G50" s="42" t="s">
        <v>162</v>
      </c>
      <c r="H50" s="34"/>
      <c r="I50" s="44">
        <v>4.53587962962963E-2</v>
      </c>
      <c r="J50" s="52" t="s">
        <v>30</v>
      </c>
      <c r="K50" s="34"/>
      <c r="L50" s="42" t="s">
        <v>99</v>
      </c>
      <c r="M50" s="7"/>
      <c r="N50" s="7"/>
      <c r="O50" s="7"/>
    </row>
    <row r="51" spans="1:15">
      <c r="A51" s="16">
        <f>A50+1</f>
        <v>37</v>
      </c>
      <c r="B51" s="16">
        <f t="shared" si="0"/>
        <v>37</v>
      </c>
      <c r="C51" s="42">
        <v>5</v>
      </c>
      <c r="D51" s="42" t="s">
        <v>37</v>
      </c>
      <c r="E51" s="42" t="s">
        <v>38</v>
      </c>
      <c r="F51" s="43">
        <v>1985</v>
      </c>
      <c r="G51" s="42" t="s">
        <v>80</v>
      </c>
      <c r="H51" s="34"/>
      <c r="I51" s="44">
        <v>4.612268518518519E-2</v>
      </c>
      <c r="J51" s="52" t="s">
        <v>26</v>
      </c>
      <c r="K51" s="34"/>
      <c r="L51" s="42" t="s">
        <v>93</v>
      </c>
      <c r="M51" s="7"/>
      <c r="N51" s="16"/>
      <c r="O51" s="16"/>
    </row>
    <row r="52" spans="1:15">
      <c r="A52" s="16">
        <f>A51+1</f>
        <v>38</v>
      </c>
      <c r="B52" s="16">
        <f t="shared" si="0"/>
        <v>38</v>
      </c>
      <c r="C52" s="42">
        <v>24</v>
      </c>
      <c r="D52" s="42" t="s">
        <v>139</v>
      </c>
      <c r="E52" s="42" t="s">
        <v>55</v>
      </c>
      <c r="F52" s="43">
        <v>1993</v>
      </c>
      <c r="G52" s="42" t="s">
        <v>25</v>
      </c>
      <c r="H52" s="34"/>
      <c r="I52" s="44">
        <v>4.6307870370370374E-2</v>
      </c>
      <c r="J52" s="52" t="s">
        <v>30</v>
      </c>
      <c r="K52" s="34"/>
      <c r="L52" s="42" t="s">
        <v>95</v>
      </c>
      <c r="M52" s="34"/>
      <c r="N52" s="7"/>
      <c r="O52" s="7"/>
    </row>
    <row r="53" spans="1:15">
      <c r="A53" s="16">
        <f>A52+1</f>
        <v>39</v>
      </c>
      <c r="B53" s="16">
        <f t="shared" si="0"/>
        <v>39</v>
      </c>
      <c r="C53" s="42">
        <v>38</v>
      </c>
      <c r="D53" s="42" t="s">
        <v>140</v>
      </c>
      <c r="E53" s="42" t="s">
        <v>57</v>
      </c>
      <c r="F53" s="43">
        <v>1988</v>
      </c>
      <c r="G53" s="42" t="s">
        <v>28</v>
      </c>
      <c r="H53" s="34"/>
      <c r="I53" s="44">
        <v>4.6851851851851846E-2</v>
      </c>
      <c r="J53" s="52" t="s">
        <v>30</v>
      </c>
      <c r="K53" s="34"/>
      <c r="L53" s="42" t="s">
        <v>96</v>
      </c>
      <c r="M53" s="7"/>
      <c r="N53" s="7"/>
      <c r="O53" s="7"/>
    </row>
    <row r="54" spans="1:15">
      <c r="A54" s="16">
        <f>A53+1</f>
        <v>40</v>
      </c>
      <c r="B54" s="16">
        <f t="shared" si="0"/>
        <v>40</v>
      </c>
      <c r="C54" s="42">
        <v>6</v>
      </c>
      <c r="D54" s="42" t="s">
        <v>39</v>
      </c>
      <c r="E54" s="42" t="s">
        <v>34</v>
      </c>
      <c r="F54" s="43">
        <v>1983</v>
      </c>
      <c r="G54" s="42" t="s">
        <v>81</v>
      </c>
      <c r="H54" s="34"/>
      <c r="I54" s="44">
        <v>4.6944444444444448E-2</v>
      </c>
      <c r="J54" s="52" t="s">
        <v>26</v>
      </c>
      <c r="K54" s="34"/>
      <c r="L54" s="42" t="s">
        <v>93</v>
      </c>
      <c r="M54" s="34"/>
      <c r="N54" s="7"/>
      <c r="O54" s="7"/>
    </row>
    <row r="55" spans="1:15">
      <c r="A55" s="16">
        <f>A54+1</f>
        <v>41</v>
      </c>
      <c r="B55" s="16">
        <f t="shared" si="0"/>
        <v>41</v>
      </c>
      <c r="C55" s="42">
        <v>49</v>
      </c>
      <c r="D55" s="42" t="s">
        <v>141</v>
      </c>
      <c r="E55" s="42" t="s">
        <v>64</v>
      </c>
      <c r="F55" s="43">
        <v>1984</v>
      </c>
      <c r="G55" s="42" t="s">
        <v>25</v>
      </c>
      <c r="H55" s="42" t="s">
        <v>25</v>
      </c>
      <c r="I55" s="44">
        <v>4.7164351851851853E-2</v>
      </c>
      <c r="J55" s="52" t="s">
        <v>30</v>
      </c>
      <c r="K55" s="34"/>
      <c r="L55" s="42" t="s">
        <v>96</v>
      </c>
      <c r="M55" s="7"/>
      <c r="N55" s="7"/>
      <c r="O55" s="7"/>
    </row>
    <row r="56" spans="1:15">
      <c r="A56" s="16">
        <f>A55+1</f>
        <v>42</v>
      </c>
      <c r="B56" s="16">
        <f t="shared" si="0"/>
        <v>42</v>
      </c>
      <c r="C56" s="42">
        <v>22</v>
      </c>
      <c r="D56" s="42" t="s">
        <v>142</v>
      </c>
      <c r="E56" s="42" t="s">
        <v>143</v>
      </c>
      <c r="F56" s="43">
        <v>1995</v>
      </c>
      <c r="G56" s="42" t="s">
        <v>27</v>
      </c>
      <c r="H56" s="34"/>
      <c r="I56" s="44">
        <v>4.7569444444444442E-2</v>
      </c>
      <c r="J56" s="52" t="s">
        <v>30</v>
      </c>
      <c r="K56" s="34"/>
      <c r="L56" s="42" t="s">
        <v>95</v>
      </c>
      <c r="M56" s="7"/>
      <c r="N56" s="7"/>
      <c r="O56" s="7"/>
    </row>
    <row r="57" spans="1:15">
      <c r="A57" s="16">
        <f>A56+1</f>
        <v>43</v>
      </c>
      <c r="B57" s="16">
        <f t="shared" si="0"/>
        <v>43</v>
      </c>
      <c r="C57" s="42">
        <v>44</v>
      </c>
      <c r="D57" s="42" t="s">
        <v>144</v>
      </c>
      <c r="E57" s="42" t="s">
        <v>145</v>
      </c>
      <c r="F57" s="43">
        <v>1985</v>
      </c>
      <c r="G57" s="42" t="s">
        <v>25</v>
      </c>
      <c r="H57" s="42" t="s">
        <v>25</v>
      </c>
      <c r="I57" s="44">
        <v>4.760416666666667E-2</v>
      </c>
      <c r="J57" s="52" t="s">
        <v>30</v>
      </c>
      <c r="K57" s="34"/>
      <c r="L57" s="42" t="s">
        <v>96</v>
      </c>
      <c r="M57" s="7"/>
      <c r="N57" s="7"/>
      <c r="O57" s="7"/>
    </row>
    <row r="58" spans="1:15">
      <c r="A58" s="16">
        <f>A57+1</f>
        <v>44</v>
      </c>
      <c r="B58" s="16">
        <f t="shared" si="0"/>
        <v>44</v>
      </c>
      <c r="C58" s="42">
        <v>62</v>
      </c>
      <c r="D58" s="42" t="s">
        <v>146</v>
      </c>
      <c r="E58" s="42" t="s">
        <v>54</v>
      </c>
      <c r="F58" s="43">
        <v>1981</v>
      </c>
      <c r="G58" s="42" t="s">
        <v>28</v>
      </c>
      <c r="H58" s="34"/>
      <c r="I58" s="44">
        <v>4.7685185185185185E-2</v>
      </c>
      <c r="J58" s="52" t="s">
        <v>30</v>
      </c>
      <c r="K58" s="34"/>
      <c r="L58" s="42" t="s">
        <v>96</v>
      </c>
      <c r="M58" s="7"/>
      <c r="N58" s="7"/>
      <c r="O58" s="7"/>
    </row>
    <row r="59" spans="1:15">
      <c r="A59" s="16">
        <f>A58+1</f>
        <v>45</v>
      </c>
      <c r="B59" s="16">
        <f t="shared" si="0"/>
        <v>45</v>
      </c>
      <c r="C59" s="42">
        <v>55</v>
      </c>
      <c r="D59" s="42" t="s">
        <v>147</v>
      </c>
      <c r="E59" s="42" t="s">
        <v>148</v>
      </c>
      <c r="F59" s="43">
        <v>1984</v>
      </c>
      <c r="G59" s="42" t="s">
        <v>29</v>
      </c>
      <c r="H59" s="34"/>
      <c r="I59" s="44">
        <v>4.7719907407407412E-2</v>
      </c>
      <c r="J59" s="52" t="s">
        <v>30</v>
      </c>
      <c r="K59" s="34"/>
      <c r="L59" s="42" t="s">
        <v>96</v>
      </c>
      <c r="M59" s="7"/>
      <c r="N59" s="7"/>
      <c r="O59" s="7"/>
    </row>
    <row r="60" spans="1:15">
      <c r="A60" s="16">
        <f>A59+1</f>
        <v>46</v>
      </c>
      <c r="B60" s="16">
        <f t="shared" si="0"/>
        <v>46</v>
      </c>
      <c r="C60" s="42">
        <v>73</v>
      </c>
      <c r="D60" s="42" t="s">
        <v>149</v>
      </c>
      <c r="E60" s="42" t="s">
        <v>150</v>
      </c>
      <c r="F60" s="43">
        <v>1978</v>
      </c>
      <c r="G60" s="42" t="s">
        <v>28</v>
      </c>
      <c r="H60" s="34"/>
      <c r="I60" s="44">
        <v>4.8043981481481479E-2</v>
      </c>
      <c r="J60" s="52" t="s">
        <v>30</v>
      </c>
      <c r="K60" s="34"/>
      <c r="L60" s="42" t="s">
        <v>97</v>
      </c>
      <c r="M60" s="7"/>
      <c r="N60" s="7"/>
      <c r="O60" s="7"/>
    </row>
    <row r="61" spans="1:15">
      <c r="A61" s="16">
        <f>A60+1</f>
        <v>47</v>
      </c>
      <c r="B61" s="16">
        <f t="shared" si="0"/>
        <v>47</v>
      </c>
      <c r="C61" s="42">
        <v>7</v>
      </c>
      <c r="D61" s="42" t="s">
        <v>35</v>
      </c>
      <c r="E61" s="42" t="s">
        <v>36</v>
      </c>
      <c r="F61" s="43">
        <v>1983</v>
      </c>
      <c r="G61" s="42" t="s">
        <v>25</v>
      </c>
      <c r="H61" s="34" t="s">
        <v>25</v>
      </c>
      <c r="I61" s="44">
        <v>4.8252314814814817E-2</v>
      </c>
      <c r="J61" s="52" t="s">
        <v>26</v>
      </c>
      <c r="K61" s="34"/>
      <c r="L61" s="42" t="s">
        <v>93</v>
      </c>
      <c r="M61" s="7"/>
      <c r="N61" s="16"/>
      <c r="O61" s="16"/>
    </row>
    <row r="62" spans="1:15">
      <c r="A62" s="16">
        <f>A61+1</f>
        <v>48</v>
      </c>
      <c r="B62" s="16">
        <f t="shared" si="0"/>
        <v>48</v>
      </c>
      <c r="C62" s="42">
        <v>70</v>
      </c>
      <c r="D62" s="42" t="s">
        <v>72</v>
      </c>
      <c r="E62" s="42" t="s">
        <v>151</v>
      </c>
      <c r="F62" s="43">
        <v>1978</v>
      </c>
      <c r="G62" s="42" t="s">
        <v>87</v>
      </c>
      <c r="H62" s="42" t="s">
        <v>25</v>
      </c>
      <c r="I62" s="44">
        <v>4.8252314814814817E-2</v>
      </c>
      <c r="J62" s="52" t="s">
        <v>30</v>
      </c>
      <c r="K62" s="34"/>
      <c r="L62" s="42" t="s">
        <v>97</v>
      </c>
      <c r="M62" s="7"/>
      <c r="N62" s="7"/>
      <c r="O62" s="7"/>
    </row>
    <row r="63" spans="1:15">
      <c r="A63" s="16">
        <f>A62+1</f>
        <v>49</v>
      </c>
      <c r="B63" s="16">
        <f t="shared" si="0"/>
        <v>49</v>
      </c>
      <c r="C63" s="42">
        <v>51</v>
      </c>
      <c r="D63" s="42" t="s">
        <v>129</v>
      </c>
      <c r="E63" s="42" t="s">
        <v>152</v>
      </c>
      <c r="F63" s="43">
        <v>1984</v>
      </c>
      <c r="G63" s="42" t="s">
        <v>31</v>
      </c>
      <c r="H63" s="34"/>
      <c r="I63" s="44">
        <v>4.9317129629629634E-2</v>
      </c>
      <c r="J63" s="52" t="s">
        <v>30</v>
      </c>
      <c r="K63" s="34"/>
      <c r="L63" s="42" t="s">
        <v>96</v>
      </c>
      <c r="M63" s="7"/>
      <c r="N63" s="7"/>
      <c r="O63" s="7"/>
    </row>
    <row r="64" spans="1:15">
      <c r="A64" s="16">
        <f>A63+1</f>
        <v>50</v>
      </c>
      <c r="B64" s="16">
        <f t="shared" si="0"/>
        <v>50</v>
      </c>
      <c r="C64" s="42">
        <v>50</v>
      </c>
      <c r="D64" s="42" t="s">
        <v>153</v>
      </c>
      <c r="E64" s="42" t="s">
        <v>55</v>
      </c>
      <c r="F64" s="43">
        <v>1984</v>
      </c>
      <c r="G64" s="42" t="s">
        <v>31</v>
      </c>
      <c r="H64" s="34"/>
      <c r="I64" s="44">
        <v>5.0150462962962966E-2</v>
      </c>
      <c r="J64" s="52" t="s">
        <v>30</v>
      </c>
      <c r="K64" s="34"/>
      <c r="L64" s="42" t="s">
        <v>96</v>
      </c>
      <c r="M64" s="7"/>
      <c r="N64" s="7"/>
      <c r="O64" s="7"/>
    </row>
    <row r="65" spans="1:15">
      <c r="A65" s="16">
        <f>A64+1</f>
        <v>51</v>
      </c>
      <c r="B65" s="16">
        <f t="shared" si="0"/>
        <v>51</v>
      </c>
      <c r="C65" s="42">
        <v>48</v>
      </c>
      <c r="D65" s="42" t="s">
        <v>68</v>
      </c>
      <c r="E65" s="42" t="s">
        <v>67</v>
      </c>
      <c r="F65" s="43">
        <v>1985</v>
      </c>
      <c r="G65" s="42" t="s">
        <v>32</v>
      </c>
      <c r="H65" s="34"/>
      <c r="I65" s="44">
        <v>5.0162037037037033E-2</v>
      </c>
      <c r="J65" s="52" t="s">
        <v>30</v>
      </c>
      <c r="K65" s="34"/>
      <c r="L65" s="42" t="s">
        <v>96</v>
      </c>
      <c r="M65" s="7"/>
      <c r="N65" s="7"/>
      <c r="O65" s="7"/>
    </row>
    <row r="66" spans="1:15">
      <c r="A66" s="16">
        <f>A65+1</f>
        <v>52</v>
      </c>
      <c r="B66" s="16">
        <f t="shared" si="0"/>
        <v>52</v>
      </c>
      <c r="C66" s="42">
        <v>80</v>
      </c>
      <c r="D66" s="42" t="s">
        <v>154</v>
      </c>
      <c r="E66" s="42" t="s">
        <v>66</v>
      </c>
      <c r="F66" s="43">
        <v>1971</v>
      </c>
      <c r="G66" s="42" t="s">
        <v>162</v>
      </c>
      <c r="H66" s="34"/>
      <c r="I66" s="44">
        <v>5.0462962962962959E-2</v>
      </c>
      <c r="J66" s="52" t="s">
        <v>30</v>
      </c>
      <c r="K66" s="34"/>
      <c r="L66" s="42" t="s">
        <v>97</v>
      </c>
      <c r="M66" s="7"/>
      <c r="N66" s="7"/>
      <c r="O66" s="7"/>
    </row>
    <row r="67" spans="1:15">
      <c r="A67" s="16">
        <f>A66+1</f>
        <v>53</v>
      </c>
      <c r="B67" s="16">
        <f t="shared" si="0"/>
        <v>53</v>
      </c>
      <c r="C67" s="42">
        <v>79</v>
      </c>
      <c r="D67" s="42" t="s">
        <v>73</v>
      </c>
      <c r="E67" s="42" t="s">
        <v>64</v>
      </c>
      <c r="F67" s="43">
        <v>1974</v>
      </c>
      <c r="G67" s="42" t="s">
        <v>31</v>
      </c>
      <c r="H67" s="34"/>
      <c r="I67" s="44">
        <v>5.0798611111111114E-2</v>
      </c>
      <c r="J67" s="52" t="s">
        <v>30</v>
      </c>
      <c r="K67" s="34"/>
      <c r="L67" s="42" t="s">
        <v>97</v>
      </c>
      <c r="M67" s="7"/>
      <c r="N67" s="7"/>
      <c r="O67" s="7"/>
    </row>
    <row r="68" spans="1:15">
      <c r="A68" s="16">
        <f>A67+1</f>
        <v>54</v>
      </c>
      <c r="B68" s="16">
        <f t="shared" si="0"/>
        <v>54</v>
      </c>
      <c r="C68" s="42">
        <v>90</v>
      </c>
      <c r="D68" s="42" t="s">
        <v>75</v>
      </c>
      <c r="E68" s="42" t="s">
        <v>76</v>
      </c>
      <c r="F68" s="43">
        <v>1968</v>
      </c>
      <c r="G68" s="42" t="s">
        <v>31</v>
      </c>
      <c r="H68" s="34"/>
      <c r="I68" s="44">
        <v>5.1041666666666673E-2</v>
      </c>
      <c r="J68" s="52" t="s">
        <v>30</v>
      </c>
      <c r="K68" s="34"/>
      <c r="L68" s="42" t="s">
        <v>98</v>
      </c>
      <c r="M68" s="7"/>
      <c r="N68" s="7"/>
      <c r="O68" s="7"/>
    </row>
    <row r="69" spans="1:15">
      <c r="A69" s="16">
        <f>A68+1</f>
        <v>55</v>
      </c>
      <c r="B69" s="16">
        <f t="shared" si="0"/>
        <v>55</v>
      </c>
      <c r="C69" s="42">
        <v>98</v>
      </c>
      <c r="D69" s="42" t="s">
        <v>155</v>
      </c>
      <c r="E69" s="42" t="s">
        <v>79</v>
      </c>
      <c r="F69" s="43">
        <v>1950</v>
      </c>
      <c r="G69" s="42" t="s">
        <v>29</v>
      </c>
      <c r="H69" s="34"/>
      <c r="I69" s="44">
        <v>5.1770833333333328E-2</v>
      </c>
      <c r="J69" s="52" t="s">
        <v>30</v>
      </c>
      <c r="K69" s="34"/>
      <c r="L69" s="42" t="s">
        <v>99</v>
      </c>
      <c r="M69" s="7"/>
      <c r="N69" s="7"/>
      <c r="O69" s="7"/>
    </row>
    <row r="70" spans="1:15">
      <c r="A70" s="16">
        <f>A69+1</f>
        <v>56</v>
      </c>
      <c r="B70" s="16">
        <f t="shared" si="0"/>
        <v>56</v>
      </c>
      <c r="C70" s="42">
        <v>3</v>
      </c>
      <c r="D70" s="42" t="s">
        <v>40</v>
      </c>
      <c r="E70" s="42" t="s">
        <v>38</v>
      </c>
      <c r="F70" s="43">
        <v>1987</v>
      </c>
      <c r="G70" s="42" t="s">
        <v>82</v>
      </c>
      <c r="H70" s="34"/>
      <c r="I70" s="44">
        <v>5.2777777777777778E-2</v>
      </c>
      <c r="J70" s="52" t="s">
        <v>26</v>
      </c>
      <c r="K70" s="34"/>
      <c r="L70" s="42" t="s">
        <v>93</v>
      </c>
      <c r="M70" s="7"/>
      <c r="N70" s="7"/>
      <c r="O70" s="7"/>
    </row>
    <row r="71" spans="1:15">
      <c r="A71" s="16">
        <f>A70+1</f>
        <v>57</v>
      </c>
      <c r="B71" s="16">
        <f t="shared" si="0"/>
        <v>57</v>
      </c>
      <c r="C71" s="42">
        <v>10</v>
      </c>
      <c r="D71" s="42" t="s">
        <v>46</v>
      </c>
      <c r="E71" s="42" t="s">
        <v>47</v>
      </c>
      <c r="F71" s="43">
        <v>1978</v>
      </c>
      <c r="G71" s="42" t="s">
        <v>25</v>
      </c>
      <c r="H71" s="34" t="s">
        <v>25</v>
      </c>
      <c r="I71" s="44">
        <v>5.3275462962962962E-2</v>
      </c>
      <c r="J71" s="52" t="s">
        <v>26</v>
      </c>
      <c r="K71" s="34"/>
      <c r="L71" s="42" t="s">
        <v>94</v>
      </c>
      <c r="M71" s="7"/>
      <c r="N71" s="7"/>
      <c r="O71" s="7"/>
    </row>
    <row r="72" spans="1:15">
      <c r="A72" s="16">
        <f>A71+1</f>
        <v>58</v>
      </c>
      <c r="B72" s="16">
        <f t="shared" si="0"/>
        <v>58</v>
      </c>
      <c r="C72" s="42">
        <v>97</v>
      </c>
      <c r="D72" s="42" t="s">
        <v>78</v>
      </c>
      <c r="E72" s="42" t="s">
        <v>79</v>
      </c>
      <c r="F72" s="43">
        <v>1951</v>
      </c>
      <c r="G72" s="42" t="s">
        <v>29</v>
      </c>
      <c r="H72" s="42" t="s">
        <v>25</v>
      </c>
      <c r="I72" s="44">
        <v>5.3379629629629631E-2</v>
      </c>
      <c r="J72" s="52" t="s">
        <v>30</v>
      </c>
      <c r="K72" s="34"/>
      <c r="L72" s="42" t="s">
        <v>99</v>
      </c>
      <c r="M72" s="7"/>
      <c r="N72" s="7"/>
      <c r="O72" s="7"/>
    </row>
    <row r="73" spans="1:15">
      <c r="A73" s="16">
        <f>A72+1</f>
        <v>59</v>
      </c>
      <c r="B73" s="16">
        <f t="shared" si="0"/>
        <v>59</v>
      </c>
      <c r="C73" s="42">
        <v>71</v>
      </c>
      <c r="D73" s="42" t="s">
        <v>156</v>
      </c>
      <c r="E73" s="42" t="s">
        <v>76</v>
      </c>
      <c r="F73" s="43">
        <v>1978</v>
      </c>
      <c r="G73" s="42" t="s">
        <v>167</v>
      </c>
      <c r="H73" s="34"/>
      <c r="I73" s="44">
        <v>5.3553240740740742E-2</v>
      </c>
      <c r="J73" s="52" t="s">
        <v>30</v>
      </c>
      <c r="K73" s="34"/>
      <c r="L73" s="42" t="s">
        <v>97</v>
      </c>
      <c r="M73" s="7"/>
      <c r="N73" s="7"/>
      <c r="O73" s="7"/>
    </row>
    <row r="74" spans="1:15">
      <c r="A74" s="16">
        <f>A73+1</f>
        <v>60</v>
      </c>
      <c r="B74" s="16">
        <f t="shared" si="0"/>
        <v>60</v>
      </c>
      <c r="C74" s="42">
        <v>4</v>
      </c>
      <c r="D74" s="42" t="s">
        <v>42</v>
      </c>
      <c r="E74" s="42" t="s">
        <v>43</v>
      </c>
      <c r="F74" s="43">
        <v>1986</v>
      </c>
      <c r="G74" s="42" t="s">
        <v>28</v>
      </c>
      <c r="H74" s="34"/>
      <c r="I74" s="44">
        <v>5.3749999999999999E-2</v>
      </c>
      <c r="J74" s="52" t="s">
        <v>26</v>
      </c>
      <c r="K74" s="34"/>
      <c r="L74" s="42" t="s">
        <v>93</v>
      </c>
      <c r="M74" s="7"/>
      <c r="N74" s="7"/>
      <c r="O74" s="7"/>
    </row>
    <row r="75" spans="1:15">
      <c r="A75" s="16">
        <f>A74+1</f>
        <v>61</v>
      </c>
      <c r="B75" s="16">
        <f t="shared" si="0"/>
        <v>61</v>
      </c>
      <c r="C75" s="42">
        <v>99</v>
      </c>
      <c r="D75" s="42" t="s">
        <v>77</v>
      </c>
      <c r="E75" s="42" t="s">
        <v>67</v>
      </c>
      <c r="F75" s="43">
        <v>1949</v>
      </c>
      <c r="G75" s="42" t="s">
        <v>29</v>
      </c>
      <c r="H75" s="42" t="s">
        <v>25</v>
      </c>
      <c r="I75" s="44">
        <v>5.3749999999999999E-2</v>
      </c>
      <c r="J75" s="52" t="s">
        <v>30</v>
      </c>
      <c r="K75" s="34"/>
      <c r="L75" s="42" t="s">
        <v>99</v>
      </c>
      <c r="M75" s="7"/>
      <c r="N75" s="7"/>
      <c r="O75" s="7"/>
    </row>
    <row r="76" spans="1:15">
      <c r="A76" s="16">
        <f>A75+1</f>
        <v>62</v>
      </c>
      <c r="B76" s="16">
        <f t="shared" si="0"/>
        <v>62</v>
      </c>
      <c r="C76" s="42">
        <v>14</v>
      </c>
      <c r="D76" s="42" t="s">
        <v>104</v>
      </c>
      <c r="E76" s="42" t="s">
        <v>105</v>
      </c>
      <c r="F76" s="43">
        <v>1955</v>
      </c>
      <c r="G76" s="42" t="s">
        <v>29</v>
      </c>
      <c r="H76" s="37"/>
      <c r="I76" s="44">
        <v>5.4016203703703712E-2</v>
      </c>
      <c r="J76" s="52" t="s">
        <v>26</v>
      </c>
      <c r="K76" s="34"/>
      <c r="L76" s="42" t="s">
        <v>168</v>
      </c>
      <c r="M76" s="34"/>
      <c r="N76" s="7"/>
      <c r="O76" s="7"/>
    </row>
    <row r="77" spans="1:15">
      <c r="A77" s="16">
        <f>A76+1</f>
        <v>63</v>
      </c>
      <c r="B77" s="16">
        <f t="shared" si="0"/>
        <v>63</v>
      </c>
      <c r="C77" s="42">
        <v>11</v>
      </c>
      <c r="D77" s="42" t="s">
        <v>41</v>
      </c>
      <c r="E77" s="42" t="s">
        <v>106</v>
      </c>
      <c r="F77" s="43">
        <v>1977</v>
      </c>
      <c r="G77" s="42" t="s">
        <v>162</v>
      </c>
      <c r="H77" s="37"/>
      <c r="I77" s="44">
        <v>5.482638888888889E-2</v>
      </c>
      <c r="J77" s="52" t="s">
        <v>26</v>
      </c>
      <c r="K77" s="34"/>
      <c r="L77" s="42" t="s">
        <v>94</v>
      </c>
      <c r="M77" s="34"/>
      <c r="N77" s="7"/>
      <c r="O77" s="7"/>
    </row>
    <row r="78" spans="1:15">
      <c r="A78" s="16">
        <f>A77+1</f>
        <v>64</v>
      </c>
      <c r="B78" s="16">
        <f t="shared" si="0"/>
        <v>64</v>
      </c>
      <c r="C78" s="42">
        <v>82</v>
      </c>
      <c r="D78" s="42" t="s">
        <v>157</v>
      </c>
      <c r="E78" s="42" t="s">
        <v>64</v>
      </c>
      <c r="F78" s="43">
        <v>1970</v>
      </c>
      <c r="G78" s="42" t="s">
        <v>25</v>
      </c>
      <c r="H78" s="34"/>
      <c r="I78" s="44">
        <v>5.6909722222222216E-2</v>
      </c>
      <c r="J78" s="52" t="s">
        <v>30</v>
      </c>
      <c r="K78" s="34"/>
      <c r="L78" s="42" t="s">
        <v>97</v>
      </c>
      <c r="M78" s="7"/>
      <c r="N78" s="7"/>
      <c r="O78" s="7"/>
    </row>
    <row r="79" spans="1:15">
      <c r="A79" s="16">
        <f>A78+1</f>
        <v>65</v>
      </c>
      <c r="B79" s="16">
        <f t="shared" si="0"/>
        <v>65</v>
      </c>
      <c r="C79" s="42">
        <v>54</v>
      </c>
      <c r="D79" s="42" t="s">
        <v>158</v>
      </c>
      <c r="E79" s="42" t="s">
        <v>117</v>
      </c>
      <c r="F79" s="43">
        <v>1984</v>
      </c>
      <c r="G79" s="42" t="s">
        <v>28</v>
      </c>
      <c r="H79" s="34"/>
      <c r="I79" s="44">
        <v>6.0196759259259262E-2</v>
      </c>
      <c r="J79" s="52" t="s">
        <v>30</v>
      </c>
      <c r="K79" s="34"/>
      <c r="L79" s="42" t="s">
        <v>96</v>
      </c>
      <c r="M79" s="7"/>
      <c r="N79" s="7"/>
      <c r="O79" s="7"/>
    </row>
    <row r="80" spans="1:15">
      <c r="A80" s="16">
        <f>A79+1</f>
        <v>66</v>
      </c>
      <c r="B80" s="16">
        <f t="shared" si="0"/>
        <v>66</v>
      </c>
      <c r="C80" s="42">
        <v>56</v>
      </c>
      <c r="D80" s="42" t="s">
        <v>159</v>
      </c>
      <c r="E80" s="42" t="s">
        <v>55</v>
      </c>
      <c r="F80" s="43">
        <v>1984</v>
      </c>
      <c r="G80" s="42" t="s">
        <v>28</v>
      </c>
      <c r="H80" s="34"/>
      <c r="I80" s="44">
        <v>6.0196759259259262E-2</v>
      </c>
      <c r="J80" s="52" t="s">
        <v>30</v>
      </c>
      <c r="K80" s="34"/>
      <c r="L80" s="42" t="s">
        <v>96</v>
      </c>
      <c r="M80" s="7"/>
      <c r="N80" s="7"/>
      <c r="O80" s="7"/>
    </row>
    <row r="81" spans="1:15">
      <c r="A81" s="16">
        <f>A80+1</f>
        <v>67</v>
      </c>
      <c r="B81" s="16">
        <f t="shared" ref="B81:B85" si="1">B80+1</f>
        <v>67</v>
      </c>
      <c r="C81" s="42">
        <v>13</v>
      </c>
      <c r="D81" s="42" t="s">
        <v>107</v>
      </c>
      <c r="E81" s="42" t="s">
        <v>108</v>
      </c>
      <c r="F81" s="43">
        <v>1958</v>
      </c>
      <c r="G81" s="42" t="s">
        <v>31</v>
      </c>
      <c r="H81" s="34"/>
      <c r="I81" s="44">
        <v>6.3321759259259258E-2</v>
      </c>
      <c r="J81" s="52" t="s">
        <v>26</v>
      </c>
      <c r="K81" s="34"/>
      <c r="L81" s="42" t="s">
        <v>168</v>
      </c>
      <c r="M81" s="7"/>
      <c r="N81" s="16"/>
      <c r="O81" s="16"/>
    </row>
    <row r="82" spans="1:15">
      <c r="A82" s="16">
        <f>A81+1</f>
        <v>68</v>
      </c>
      <c r="B82" s="16">
        <f t="shared" si="1"/>
        <v>68</v>
      </c>
      <c r="C82" s="42">
        <v>8</v>
      </c>
      <c r="D82" s="42" t="s">
        <v>109</v>
      </c>
      <c r="E82" s="42" t="s">
        <v>36</v>
      </c>
      <c r="F82" s="43">
        <v>1981</v>
      </c>
      <c r="G82" s="42" t="s">
        <v>25</v>
      </c>
      <c r="H82" s="34"/>
      <c r="I82" s="44">
        <v>7.0335648148148147E-2</v>
      </c>
      <c r="J82" s="52" t="s">
        <v>26</v>
      </c>
      <c r="K82" s="34"/>
      <c r="L82" s="42" t="s">
        <v>93</v>
      </c>
      <c r="M82" s="7"/>
      <c r="N82" s="16"/>
      <c r="O82" s="16"/>
    </row>
    <row r="83" spans="1:15">
      <c r="A83" s="16">
        <f>A82+1</f>
        <v>69</v>
      </c>
      <c r="B83" s="16">
        <f t="shared" si="1"/>
        <v>69</v>
      </c>
      <c r="C83" s="42">
        <v>52</v>
      </c>
      <c r="D83" s="42" t="s">
        <v>160</v>
      </c>
      <c r="E83" s="42" t="s">
        <v>60</v>
      </c>
      <c r="F83" s="43">
        <v>1984</v>
      </c>
      <c r="G83" s="42" t="s">
        <v>25</v>
      </c>
      <c r="H83" s="34"/>
      <c r="I83" s="44">
        <v>7.0370370370370375E-2</v>
      </c>
      <c r="J83" s="52" t="s">
        <v>30</v>
      </c>
      <c r="K83" s="34"/>
      <c r="L83" s="42" t="s">
        <v>96</v>
      </c>
      <c r="M83" s="7"/>
      <c r="N83" s="7"/>
      <c r="O83" s="7"/>
    </row>
    <row r="84" spans="1:15">
      <c r="A84" s="16">
        <f>A83+1</f>
        <v>70</v>
      </c>
      <c r="B84" s="16">
        <f t="shared" si="1"/>
        <v>70</v>
      </c>
      <c r="C84" s="42">
        <v>20</v>
      </c>
      <c r="D84" s="42" t="s">
        <v>161</v>
      </c>
      <c r="E84" s="42" t="s">
        <v>56</v>
      </c>
      <c r="F84" s="43">
        <v>1996</v>
      </c>
      <c r="G84" s="42" t="s">
        <v>25</v>
      </c>
      <c r="H84" s="34"/>
      <c r="I84" s="44">
        <v>7.0520833333333324E-2</v>
      </c>
      <c r="J84" s="52" t="s">
        <v>30</v>
      </c>
      <c r="K84" s="34"/>
      <c r="L84" s="42" t="s">
        <v>95</v>
      </c>
      <c r="M84" s="7"/>
      <c r="N84" s="7"/>
      <c r="O84" s="7"/>
    </row>
    <row r="85" spans="1:15">
      <c r="A85" s="16">
        <f>A84+1</f>
        <v>71</v>
      </c>
      <c r="B85" s="16">
        <f t="shared" si="1"/>
        <v>71</v>
      </c>
      <c r="C85" s="42">
        <v>2</v>
      </c>
      <c r="D85" s="42" t="s">
        <v>110</v>
      </c>
      <c r="E85" s="42" t="s">
        <v>111</v>
      </c>
      <c r="F85" s="43">
        <v>1988</v>
      </c>
      <c r="G85" s="42" t="s">
        <v>83</v>
      </c>
      <c r="H85" s="34"/>
      <c r="I85" s="44">
        <v>7.3506944444444444E-2</v>
      </c>
      <c r="J85" s="52" t="s">
        <v>26</v>
      </c>
      <c r="K85" s="34"/>
      <c r="L85" s="42" t="s">
        <v>93</v>
      </c>
      <c r="M85" s="7"/>
      <c r="N85" s="16"/>
      <c r="O85" s="16"/>
    </row>
    <row r="86" spans="1:15">
      <c r="F86" s="36"/>
      <c r="G86" s="35"/>
      <c r="H86" s="35"/>
      <c r="I86" s="35"/>
      <c r="J86" s="53"/>
      <c r="K86" s="35"/>
      <c r="L86" s="35"/>
    </row>
    <row r="87" spans="1:15">
      <c r="F87" s="36"/>
      <c r="G87" s="35"/>
      <c r="H87" s="35"/>
      <c r="I87" s="35"/>
      <c r="J87" s="53"/>
      <c r="K87" s="35"/>
      <c r="L87" s="35"/>
    </row>
    <row r="88" spans="1:15">
      <c r="F88" s="36"/>
      <c r="G88" s="35"/>
      <c r="H88" s="35"/>
      <c r="I88" s="35"/>
      <c r="J88" s="53"/>
      <c r="K88" s="35"/>
      <c r="L88" s="35"/>
    </row>
    <row r="89" spans="1:15">
      <c r="F89" s="36"/>
      <c r="G89" s="35"/>
      <c r="H89" s="35"/>
      <c r="I89" s="35"/>
      <c r="J89" s="53"/>
      <c r="K89" s="35"/>
      <c r="L89" s="35"/>
    </row>
    <row r="90" spans="1:15">
      <c r="F90" s="36"/>
      <c r="G90" s="35"/>
      <c r="H90" s="35"/>
      <c r="I90" s="35"/>
      <c r="J90" s="53"/>
      <c r="K90" s="35"/>
      <c r="L90" s="35"/>
    </row>
    <row r="91" spans="1:15">
      <c r="F91" s="36"/>
      <c r="G91" s="35"/>
      <c r="H91" s="35"/>
      <c r="I91" s="35"/>
      <c r="J91" s="53"/>
      <c r="K91" s="35"/>
      <c r="L91" s="35"/>
    </row>
    <row r="92" spans="1:15">
      <c r="F92" s="36"/>
      <c r="G92" s="35"/>
      <c r="H92" s="35"/>
      <c r="I92" s="35"/>
      <c r="J92" s="53"/>
      <c r="K92" s="35"/>
      <c r="L92" s="35"/>
    </row>
    <row r="93" spans="1:15">
      <c r="F93" s="36"/>
      <c r="G93" s="35"/>
      <c r="H93" s="35"/>
      <c r="I93" s="35"/>
      <c r="J93" s="53"/>
      <c r="K93" s="35"/>
      <c r="L93" s="35"/>
    </row>
    <row r="94" spans="1:15">
      <c r="F94" s="36"/>
      <c r="G94" s="35"/>
      <c r="H94" s="35"/>
      <c r="I94" s="35"/>
      <c r="J94" s="53"/>
      <c r="K94" s="35"/>
      <c r="L94" s="35"/>
    </row>
  </sheetData>
  <sortState ref="A15:O85">
    <sortCondition ref="I15"/>
  </sortState>
  <mergeCells count="11">
    <mergeCell ref="Q18:V19"/>
    <mergeCell ref="Q31:V34"/>
    <mergeCell ref="Q26:V30"/>
    <mergeCell ref="Q20:V21"/>
    <mergeCell ref="Q22:V23"/>
    <mergeCell ref="Q24:V25"/>
    <mergeCell ref="B5:C5"/>
    <mergeCell ref="Q8:V9"/>
    <mergeCell ref="Q10:V11"/>
    <mergeCell ref="Q13:V14"/>
    <mergeCell ref="Q16:V17"/>
  </mergeCells>
  <conditionalFormatting sqref="N15:P34">
    <cfRule type="cellIs" dxfId="15" priority="38" operator="equal">
      <formula>1</formula>
    </cfRule>
  </conditionalFormatting>
  <conditionalFormatting sqref="N15:P34">
    <cfRule type="cellIs" dxfId="14" priority="37" operator="equal">
      <formula>2</formula>
    </cfRule>
  </conditionalFormatting>
  <conditionalFormatting sqref="N15:P34">
    <cfRule type="cellIs" dxfId="13" priority="36" operator="equal">
      <formula>1</formula>
    </cfRule>
  </conditionalFormatting>
  <conditionalFormatting sqref="N15:P34">
    <cfRule type="cellIs" dxfId="12" priority="35" operator="equal">
      <formula>2</formula>
    </cfRule>
  </conditionalFormatting>
  <conditionalFormatting sqref="N15:P34">
    <cfRule type="cellIs" dxfId="11" priority="34" operator="equal">
      <formula>3</formula>
    </cfRule>
  </conditionalFormatting>
  <conditionalFormatting sqref="N15:P34">
    <cfRule type="cellIs" dxfId="10" priority="31" operator="equal">
      <formula>3</formula>
    </cfRule>
    <cfRule type="cellIs" dxfId="9" priority="32" operator="equal">
      <formula>2</formula>
    </cfRule>
    <cfRule type="cellIs" dxfId="8" priority="33" operator="equal">
      <formula>1</formula>
    </cfRule>
  </conditionalFormatting>
  <pageMargins left="0.53" right="0.5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75"/>
  <sheetViews>
    <sheetView workbookViewId="0">
      <selection activeCell="I9" sqref="I9"/>
    </sheetView>
  </sheetViews>
  <sheetFormatPr defaultRowHeight="15"/>
  <cols>
    <col min="20" max="20" width="18" customWidth="1"/>
    <col min="21" max="21" width="16.140625" customWidth="1"/>
  </cols>
  <sheetData>
    <row r="1" spans="1:27" ht="21">
      <c r="A1" s="1"/>
      <c r="B1" s="13" t="s">
        <v>21</v>
      </c>
      <c r="C1" s="31"/>
      <c r="D1" s="31"/>
      <c r="E1" s="31"/>
      <c r="F1" s="25"/>
      <c r="H1" s="31"/>
    </row>
    <row r="2" spans="1:27">
      <c r="A2" s="1"/>
      <c r="F2" s="26"/>
    </row>
    <row r="3" spans="1:27" ht="28.5">
      <c r="A3" s="1"/>
      <c r="B3" s="17" t="s">
        <v>169</v>
      </c>
      <c r="C3" s="23"/>
      <c r="D3" s="23"/>
      <c r="E3" s="23"/>
      <c r="F3" s="27"/>
      <c r="G3" s="23"/>
      <c r="H3" s="23"/>
    </row>
    <row r="4" spans="1:27">
      <c r="A4" s="1"/>
      <c r="B4" s="6" t="s">
        <v>11</v>
      </c>
      <c r="F4" s="26"/>
    </row>
    <row r="5" spans="1:27">
      <c r="A5" s="1"/>
      <c r="B5" s="38" t="s">
        <v>100</v>
      </c>
      <c r="C5" s="39"/>
      <c r="D5" s="9">
        <v>0.9375</v>
      </c>
      <c r="E5" s="32"/>
      <c r="F5" s="28" t="s">
        <v>101</v>
      </c>
      <c r="G5" s="24"/>
      <c r="H5" s="8"/>
    </row>
    <row r="6" spans="1:27">
      <c r="A6" s="1"/>
      <c r="B6" s="6" t="s">
        <v>12</v>
      </c>
      <c r="C6" s="5"/>
      <c r="D6" s="6" t="s">
        <v>13</v>
      </c>
      <c r="E6" s="6"/>
      <c r="F6" s="29" t="s">
        <v>14</v>
      </c>
      <c r="H6" s="6"/>
    </row>
    <row r="7" spans="1:27">
      <c r="A7" s="1"/>
      <c r="B7" s="9" t="s">
        <v>102</v>
      </c>
      <c r="C7" s="23"/>
      <c r="D7" s="23"/>
      <c r="E7" s="32"/>
      <c r="F7" s="26"/>
    </row>
    <row r="8" spans="1:27">
      <c r="A8" s="1"/>
      <c r="B8" s="6" t="s">
        <v>15</v>
      </c>
      <c r="C8" s="6"/>
      <c r="D8" s="6"/>
      <c r="E8" s="6"/>
      <c r="F8" s="26"/>
    </row>
    <row r="9" spans="1:27">
      <c r="A9" s="1"/>
      <c r="B9" s="3" t="s">
        <v>6</v>
      </c>
      <c r="C9" s="4" t="s">
        <v>170</v>
      </c>
      <c r="D9" s="4"/>
      <c r="E9" s="4"/>
      <c r="F9" s="26"/>
      <c r="H9" s="3"/>
    </row>
    <row r="10" spans="1:27">
      <c r="A10" s="1"/>
      <c r="B10" t="s">
        <v>7</v>
      </c>
      <c r="D10" t="s">
        <v>8</v>
      </c>
      <c r="E10">
        <v>71</v>
      </c>
      <c r="F10" s="26"/>
    </row>
    <row r="12" spans="1:27" ht="105">
      <c r="A12" s="45" t="s">
        <v>0</v>
      </c>
      <c r="B12" s="33" t="s">
        <v>20</v>
      </c>
      <c r="C12" s="33" t="s">
        <v>22</v>
      </c>
      <c r="D12" s="33" t="s">
        <v>2</v>
      </c>
      <c r="E12" s="33" t="s">
        <v>3</v>
      </c>
      <c r="F12" s="46" t="s">
        <v>24</v>
      </c>
      <c r="G12" s="33" t="s">
        <v>16</v>
      </c>
      <c r="H12" s="33" t="s">
        <v>4</v>
      </c>
      <c r="I12" s="33" t="s">
        <v>23</v>
      </c>
      <c r="J12" s="47" t="s">
        <v>10</v>
      </c>
      <c r="K12" s="47" t="s">
        <v>19</v>
      </c>
      <c r="L12" s="47" t="s">
        <v>1</v>
      </c>
      <c r="M12" s="47" t="s">
        <v>5</v>
      </c>
      <c r="N12" s="47" t="s">
        <v>18</v>
      </c>
      <c r="O12" s="47" t="s">
        <v>17</v>
      </c>
    </row>
    <row r="13" spans="1:27" ht="15.75">
      <c r="A13" s="16">
        <v>1</v>
      </c>
      <c r="B13" s="16">
        <v>1</v>
      </c>
      <c r="C13" s="54">
        <v>24</v>
      </c>
      <c r="D13" s="42" t="s">
        <v>188</v>
      </c>
      <c r="E13" s="42" t="s">
        <v>189</v>
      </c>
      <c r="F13" s="54">
        <v>1982</v>
      </c>
      <c r="G13" s="42" t="s">
        <v>25</v>
      </c>
      <c r="H13" s="34" t="s">
        <v>25</v>
      </c>
      <c r="I13" s="57">
        <v>1.2187500000000002E-2</v>
      </c>
      <c r="J13" s="52" t="s">
        <v>30</v>
      </c>
      <c r="K13" s="34"/>
      <c r="L13" s="42" t="s">
        <v>211</v>
      </c>
      <c r="M13" s="7"/>
      <c r="N13" s="16"/>
      <c r="O13" s="16"/>
      <c r="S13" s="60"/>
      <c r="T13" s="61"/>
      <c r="U13" s="60"/>
      <c r="V13" s="60"/>
      <c r="W13" s="60"/>
      <c r="X13" s="60"/>
      <c r="Y13" s="62"/>
      <c r="Z13" s="63"/>
      <c r="AA13" s="64"/>
    </row>
    <row r="14" spans="1:27" ht="15.75">
      <c r="A14" s="16">
        <f>A13+1</f>
        <v>2</v>
      </c>
      <c r="B14" s="16">
        <f>B13+1</f>
        <v>2</v>
      </c>
      <c r="C14" s="54">
        <v>9</v>
      </c>
      <c r="D14" s="42" t="s">
        <v>177</v>
      </c>
      <c r="E14" s="42" t="s">
        <v>178</v>
      </c>
      <c r="F14" s="54">
        <v>2000</v>
      </c>
      <c r="G14" s="42" t="s">
        <v>25</v>
      </c>
      <c r="H14" s="34"/>
      <c r="I14" s="56">
        <v>1.2453703703703703E-2</v>
      </c>
      <c r="J14" s="52" t="s">
        <v>30</v>
      </c>
      <c r="K14" s="34"/>
      <c r="L14" s="42" t="s">
        <v>209</v>
      </c>
      <c r="M14" s="34"/>
      <c r="N14" s="7"/>
      <c r="O14" s="7"/>
      <c r="S14" s="60"/>
      <c r="T14" s="61"/>
      <c r="U14" s="60"/>
      <c r="V14" s="60"/>
      <c r="W14" s="60"/>
      <c r="X14" s="60"/>
      <c r="Y14" s="63"/>
      <c r="Z14" s="63"/>
      <c r="AA14" s="64"/>
    </row>
    <row r="15" spans="1:27" ht="15.75">
      <c r="A15" s="16">
        <f>A14+1</f>
        <v>3</v>
      </c>
      <c r="B15" s="16">
        <f>B14+1</f>
        <v>3</v>
      </c>
      <c r="C15" s="58">
        <v>40</v>
      </c>
      <c r="D15" s="42" t="s">
        <v>190</v>
      </c>
      <c r="E15" s="42" t="s">
        <v>191</v>
      </c>
      <c r="F15" s="58">
        <v>1985</v>
      </c>
      <c r="G15" s="42" t="s">
        <v>28</v>
      </c>
      <c r="H15" s="34"/>
      <c r="I15" s="59">
        <v>1.4108796296296295E-2</v>
      </c>
      <c r="J15" s="52" t="s">
        <v>30</v>
      </c>
      <c r="K15" s="34"/>
      <c r="L15" s="42" t="s">
        <v>211</v>
      </c>
      <c r="M15" s="7"/>
      <c r="N15" s="16"/>
      <c r="O15" s="16"/>
      <c r="S15" s="60"/>
      <c r="T15" s="61"/>
      <c r="U15" s="60"/>
      <c r="V15" s="60"/>
      <c r="W15" s="60"/>
      <c r="X15" s="60"/>
      <c r="Y15" s="63"/>
      <c r="Z15" s="63"/>
      <c r="AA15" s="64"/>
    </row>
    <row r="16" spans="1:27" ht="15.75">
      <c r="A16" s="16">
        <f>A15+1</f>
        <v>4</v>
      </c>
      <c r="B16" s="16">
        <f>B15+1</f>
        <v>4</v>
      </c>
      <c r="C16" s="54">
        <v>11</v>
      </c>
      <c r="D16" s="42" t="s">
        <v>179</v>
      </c>
      <c r="E16" s="42" t="s">
        <v>178</v>
      </c>
      <c r="F16" s="54">
        <v>1989</v>
      </c>
      <c r="G16" s="42" t="s">
        <v>25</v>
      </c>
      <c r="H16" s="34" t="s">
        <v>203</v>
      </c>
      <c r="I16" s="56">
        <v>1.480324074074074E-2</v>
      </c>
      <c r="J16" s="52" t="s">
        <v>30</v>
      </c>
      <c r="K16" s="34"/>
      <c r="L16" s="42" t="s">
        <v>209</v>
      </c>
      <c r="M16" s="7"/>
      <c r="N16" s="7"/>
      <c r="O16" s="7"/>
      <c r="S16" s="60"/>
      <c r="T16" s="61"/>
      <c r="U16" s="60"/>
      <c r="V16" s="60"/>
      <c r="W16" s="60"/>
      <c r="X16" s="60"/>
      <c r="Y16" s="62"/>
      <c r="Z16" s="63"/>
      <c r="AA16" s="64"/>
    </row>
    <row r="17" spans="1:27" ht="15.75">
      <c r="A17" s="16">
        <f>A16+1</f>
        <v>5</v>
      </c>
      <c r="B17" s="16">
        <f>B16+1</f>
        <v>5</v>
      </c>
      <c r="C17" s="42">
        <v>33</v>
      </c>
      <c r="D17" s="42" t="s">
        <v>198</v>
      </c>
      <c r="E17" s="42" t="s">
        <v>189</v>
      </c>
      <c r="F17" s="43">
        <v>1972</v>
      </c>
      <c r="G17" s="42" t="s">
        <v>27</v>
      </c>
      <c r="H17" s="34"/>
      <c r="I17" s="57">
        <v>1.5381944444444443E-2</v>
      </c>
      <c r="J17" s="52" t="s">
        <v>30</v>
      </c>
      <c r="K17" s="34"/>
      <c r="L17" s="42" t="s">
        <v>213</v>
      </c>
      <c r="M17" s="7"/>
      <c r="N17" s="16"/>
      <c r="O17" s="16"/>
      <c r="S17" s="60"/>
      <c r="T17" s="61"/>
      <c r="U17" s="60"/>
      <c r="V17" s="60"/>
      <c r="W17" s="60"/>
      <c r="X17" s="60"/>
      <c r="Y17" s="62"/>
      <c r="Z17" s="63"/>
      <c r="AA17" s="64"/>
    </row>
    <row r="18" spans="1:27" ht="15.75">
      <c r="A18" s="16">
        <f>A17+1</f>
        <v>6</v>
      </c>
      <c r="B18" s="16">
        <f>B17+1</f>
        <v>6</v>
      </c>
      <c r="C18" s="54">
        <v>10</v>
      </c>
      <c r="D18" s="42" t="s">
        <v>180</v>
      </c>
      <c r="E18" s="42" t="s">
        <v>181</v>
      </c>
      <c r="F18" s="54">
        <v>1989</v>
      </c>
      <c r="G18" s="42" t="s">
        <v>25</v>
      </c>
      <c r="H18" s="34" t="s">
        <v>204</v>
      </c>
      <c r="I18" s="55">
        <v>1.6238425925925924E-2</v>
      </c>
      <c r="J18" s="52" t="s">
        <v>30</v>
      </c>
      <c r="K18" s="34"/>
      <c r="L18" s="42" t="s">
        <v>209</v>
      </c>
      <c r="M18" s="7"/>
      <c r="N18" s="16"/>
      <c r="O18" s="16"/>
      <c r="S18" s="60"/>
      <c r="T18" s="61"/>
      <c r="U18" s="60"/>
      <c r="V18" s="60"/>
      <c r="W18" s="60"/>
      <c r="X18" s="60"/>
      <c r="Y18" s="63"/>
      <c r="Z18" s="63"/>
      <c r="AA18" s="64"/>
    </row>
    <row r="19" spans="1:27">
      <c r="A19" s="16">
        <f>A18+1</f>
        <v>7</v>
      </c>
      <c r="B19" s="16">
        <f>B18+1</f>
        <v>7</v>
      </c>
      <c r="C19" s="42">
        <v>37</v>
      </c>
      <c r="D19" s="42" t="s">
        <v>201</v>
      </c>
      <c r="E19" s="42" t="s">
        <v>202</v>
      </c>
      <c r="F19" s="43">
        <v>1961</v>
      </c>
      <c r="G19" s="42" t="s">
        <v>25</v>
      </c>
      <c r="H19" s="34" t="s">
        <v>207</v>
      </c>
      <c r="I19" s="57">
        <v>1.6550925925925924E-2</v>
      </c>
      <c r="J19" s="52" t="s">
        <v>30</v>
      </c>
      <c r="K19" s="34"/>
      <c r="L19" s="42" t="s">
        <v>214</v>
      </c>
      <c r="M19" s="7"/>
      <c r="N19" s="7"/>
      <c r="O19" s="7"/>
      <c r="S19" s="21"/>
      <c r="T19" s="22"/>
      <c r="U19" s="21"/>
      <c r="V19" s="21"/>
      <c r="W19" s="21"/>
      <c r="X19" s="21"/>
      <c r="Y19" s="65"/>
      <c r="Z19" s="65"/>
      <c r="AA19" s="65"/>
    </row>
    <row r="20" spans="1:27" ht="15.75">
      <c r="A20" s="16">
        <f>A19+1</f>
        <v>8</v>
      </c>
      <c r="B20" s="16">
        <f>B19+1</f>
        <v>8</v>
      </c>
      <c r="C20" s="16">
        <v>20</v>
      </c>
      <c r="D20" s="42" t="s">
        <v>182</v>
      </c>
      <c r="E20" s="42" t="s">
        <v>183</v>
      </c>
      <c r="F20" s="16">
        <v>1988</v>
      </c>
      <c r="G20" s="42" t="s">
        <v>27</v>
      </c>
      <c r="H20" s="37"/>
      <c r="I20" s="73">
        <v>1.6712962962962961E-2</v>
      </c>
      <c r="J20" s="52" t="s">
        <v>26</v>
      </c>
      <c r="K20" s="34"/>
      <c r="L20" s="42" t="s">
        <v>210</v>
      </c>
      <c r="M20" s="34"/>
      <c r="N20" s="7"/>
      <c r="O20" s="7"/>
      <c r="S20" s="60"/>
      <c r="T20" s="61"/>
      <c r="U20" s="60"/>
      <c r="V20" s="60"/>
      <c r="W20" s="60"/>
      <c r="X20" s="60"/>
      <c r="Y20" s="66"/>
      <c r="Z20" s="63"/>
      <c r="AA20" s="64"/>
    </row>
    <row r="21" spans="1:27" ht="15.75">
      <c r="A21" s="16">
        <f t="shared" ref="A21:A30" si="0">A20+1</f>
        <v>9</v>
      </c>
      <c r="B21" s="16">
        <f t="shared" ref="B21:B30" si="1">B20+1</f>
        <v>9</v>
      </c>
      <c r="C21" s="54">
        <v>2</v>
      </c>
      <c r="D21" s="42" t="s">
        <v>171</v>
      </c>
      <c r="E21" s="42" t="s">
        <v>172</v>
      </c>
      <c r="F21" s="54">
        <v>1992</v>
      </c>
      <c r="G21" s="42" t="s">
        <v>215</v>
      </c>
      <c r="H21" s="34"/>
      <c r="I21" s="56">
        <v>1.6747685185185185E-2</v>
      </c>
      <c r="J21" s="52" t="s">
        <v>26</v>
      </c>
      <c r="K21" s="34"/>
      <c r="L21" s="42" t="s">
        <v>208</v>
      </c>
      <c r="M21" s="7"/>
      <c r="N21" s="16"/>
      <c r="O21" s="16"/>
      <c r="S21" s="60"/>
      <c r="T21" s="61"/>
      <c r="U21" s="60"/>
      <c r="V21" s="60"/>
      <c r="W21" s="60"/>
      <c r="X21" s="60"/>
      <c r="Y21" s="66"/>
      <c r="Z21" s="63"/>
      <c r="AA21" s="64"/>
    </row>
    <row r="22" spans="1:27" ht="15.75">
      <c r="A22" s="16">
        <f t="shared" si="0"/>
        <v>10</v>
      </c>
      <c r="B22" s="16">
        <f t="shared" si="1"/>
        <v>10</v>
      </c>
      <c r="C22" s="54">
        <v>25</v>
      </c>
      <c r="D22" s="42" t="s">
        <v>192</v>
      </c>
      <c r="E22" s="42" t="s">
        <v>193</v>
      </c>
      <c r="F22" s="54">
        <v>1979</v>
      </c>
      <c r="G22" s="42" t="s">
        <v>205</v>
      </c>
      <c r="H22" s="34" t="s">
        <v>206</v>
      </c>
      <c r="I22" s="57">
        <v>1.744212962962963E-2</v>
      </c>
      <c r="J22" s="52" t="s">
        <v>30</v>
      </c>
      <c r="K22" s="34"/>
      <c r="L22" s="42" t="s">
        <v>211</v>
      </c>
      <c r="M22" s="7"/>
      <c r="N22" s="16"/>
      <c r="O22" s="16"/>
      <c r="S22" s="60"/>
      <c r="T22" s="61"/>
      <c r="U22" s="60"/>
      <c r="V22" s="60"/>
      <c r="W22" s="60"/>
      <c r="X22" s="60"/>
      <c r="Y22" s="66"/>
      <c r="Z22" s="63"/>
      <c r="AA22" s="64"/>
    </row>
    <row r="23" spans="1:27" ht="15.75">
      <c r="A23" s="16">
        <f t="shared" si="0"/>
        <v>11</v>
      </c>
      <c r="B23" s="16">
        <f t="shared" si="1"/>
        <v>11</v>
      </c>
      <c r="C23" s="42">
        <v>34</v>
      </c>
      <c r="D23" s="42" t="s">
        <v>199</v>
      </c>
      <c r="E23" s="42" t="s">
        <v>200</v>
      </c>
      <c r="F23" s="43">
        <v>1969</v>
      </c>
      <c r="G23" s="42" t="s">
        <v>25</v>
      </c>
      <c r="H23" s="34" t="s">
        <v>207</v>
      </c>
      <c r="I23" s="57">
        <v>1.7754629629629631E-2</v>
      </c>
      <c r="J23" s="52" t="s">
        <v>30</v>
      </c>
      <c r="K23" s="34"/>
      <c r="L23" s="42" t="s">
        <v>213</v>
      </c>
      <c r="M23" s="7"/>
      <c r="N23" s="7"/>
      <c r="O23" s="7"/>
      <c r="S23" s="67"/>
      <c r="T23" s="68"/>
      <c r="U23" s="67"/>
      <c r="V23" s="67"/>
      <c r="W23" s="67"/>
      <c r="X23" s="67"/>
      <c r="Y23" s="69"/>
      <c r="Z23" s="70"/>
      <c r="AA23" s="71"/>
    </row>
    <row r="24" spans="1:27" ht="15.75">
      <c r="A24" s="16">
        <f t="shared" si="0"/>
        <v>12</v>
      </c>
      <c r="B24" s="16">
        <f t="shared" si="1"/>
        <v>12</v>
      </c>
      <c r="C24" s="54">
        <v>1</v>
      </c>
      <c r="D24" s="42" t="s">
        <v>173</v>
      </c>
      <c r="E24" s="42" t="s">
        <v>174</v>
      </c>
      <c r="F24" s="54">
        <v>1992</v>
      </c>
      <c r="G24" s="42" t="s">
        <v>25</v>
      </c>
      <c r="H24" s="34"/>
      <c r="I24" s="55">
        <v>1.7986111111111109E-2</v>
      </c>
      <c r="J24" s="52" t="s">
        <v>26</v>
      </c>
      <c r="K24" s="34"/>
      <c r="L24" s="42" t="s">
        <v>208</v>
      </c>
      <c r="M24" s="34"/>
      <c r="N24" s="7"/>
      <c r="O24" s="7"/>
      <c r="S24" s="60"/>
      <c r="T24" s="61"/>
      <c r="U24" s="60"/>
      <c r="V24" s="60"/>
      <c r="W24" s="60"/>
      <c r="X24" s="60"/>
      <c r="Y24" s="66"/>
      <c r="Z24" s="63"/>
      <c r="AA24" s="64"/>
    </row>
    <row r="25" spans="1:27" ht="15.75">
      <c r="A25" s="16">
        <f t="shared" si="0"/>
        <v>13</v>
      </c>
      <c r="B25" s="16">
        <f t="shared" si="1"/>
        <v>13</v>
      </c>
      <c r="C25" s="54">
        <v>3</v>
      </c>
      <c r="D25" s="42" t="s">
        <v>175</v>
      </c>
      <c r="E25" s="42" t="s">
        <v>176</v>
      </c>
      <c r="F25" s="54">
        <v>1991</v>
      </c>
      <c r="G25" s="42" t="s">
        <v>27</v>
      </c>
      <c r="H25" s="34"/>
      <c r="I25" s="55">
        <v>1.8032407407407407E-2</v>
      </c>
      <c r="J25" s="52" t="s">
        <v>26</v>
      </c>
      <c r="K25" s="34"/>
      <c r="L25" s="42" t="s">
        <v>208</v>
      </c>
      <c r="M25" s="7"/>
      <c r="N25" s="16"/>
      <c r="O25" s="16"/>
      <c r="S25" s="67"/>
      <c r="T25" s="68"/>
      <c r="U25" s="67"/>
      <c r="V25" s="67"/>
      <c r="W25" s="67"/>
      <c r="X25" s="67"/>
      <c r="Y25" s="69"/>
      <c r="Z25" s="70"/>
      <c r="AA25" s="71"/>
    </row>
    <row r="26" spans="1:27" ht="15.75">
      <c r="A26" s="16">
        <f t="shared" si="0"/>
        <v>14</v>
      </c>
      <c r="B26" s="16">
        <f t="shared" si="1"/>
        <v>14</v>
      </c>
      <c r="C26" s="58">
        <v>26</v>
      </c>
      <c r="D26" s="42" t="s">
        <v>194</v>
      </c>
      <c r="E26" s="42" t="s">
        <v>195</v>
      </c>
      <c r="F26" s="58">
        <v>1984</v>
      </c>
      <c r="G26" s="42" t="s">
        <v>27</v>
      </c>
      <c r="H26" s="34"/>
      <c r="I26" s="59">
        <v>1.8587962962962962E-2</v>
      </c>
      <c r="J26" s="52" t="s">
        <v>30</v>
      </c>
      <c r="K26" s="34"/>
      <c r="L26" s="42" t="s">
        <v>211</v>
      </c>
      <c r="M26" s="7"/>
      <c r="N26" s="16"/>
      <c r="O26" s="16"/>
      <c r="S26" s="60"/>
      <c r="T26" s="61"/>
      <c r="U26" s="60"/>
      <c r="V26" s="60"/>
      <c r="W26" s="60"/>
      <c r="X26" s="60"/>
      <c r="Y26" s="66"/>
      <c r="Z26" s="63"/>
      <c r="AA26" s="64"/>
    </row>
    <row r="27" spans="1:27" ht="15.75">
      <c r="A27" s="16">
        <f t="shared" si="0"/>
        <v>15</v>
      </c>
      <c r="B27" s="16">
        <f t="shared" si="1"/>
        <v>15</v>
      </c>
      <c r="C27" s="54">
        <v>23</v>
      </c>
      <c r="D27" s="42" t="s">
        <v>196</v>
      </c>
      <c r="E27" s="42" t="s">
        <v>189</v>
      </c>
      <c r="F27" s="54">
        <v>1980</v>
      </c>
      <c r="G27" s="42" t="s">
        <v>25</v>
      </c>
      <c r="H27" s="34"/>
      <c r="I27" s="57">
        <v>2.0231481481481482E-2</v>
      </c>
      <c r="J27" s="52" t="s">
        <v>30</v>
      </c>
      <c r="K27" s="34"/>
      <c r="L27" s="42" t="s">
        <v>211</v>
      </c>
      <c r="M27" s="7"/>
      <c r="N27" s="7"/>
      <c r="O27" s="7"/>
      <c r="S27" s="22"/>
      <c r="T27" s="22"/>
      <c r="U27" s="22"/>
      <c r="V27" s="22"/>
      <c r="W27" s="22"/>
      <c r="X27" s="22"/>
      <c r="Y27" s="22"/>
      <c r="Z27" s="22"/>
      <c r="AA27" s="22"/>
    </row>
    <row r="28" spans="1:27" ht="15.75">
      <c r="A28" s="16">
        <f t="shared" si="0"/>
        <v>16</v>
      </c>
      <c r="B28" s="16">
        <f t="shared" si="1"/>
        <v>16</v>
      </c>
      <c r="C28" s="54">
        <v>14</v>
      </c>
      <c r="D28" s="42" t="s">
        <v>184</v>
      </c>
      <c r="E28" s="42" t="s">
        <v>185</v>
      </c>
      <c r="F28" s="54">
        <v>1983</v>
      </c>
      <c r="G28" s="42" t="s">
        <v>28</v>
      </c>
      <c r="H28" s="34"/>
      <c r="I28" s="57">
        <v>2.2766203703703702E-2</v>
      </c>
      <c r="J28" s="52" t="s">
        <v>26</v>
      </c>
      <c r="K28" s="34"/>
      <c r="L28" s="42" t="s">
        <v>210</v>
      </c>
      <c r="M28" s="7"/>
      <c r="N28" s="7"/>
      <c r="O28" s="7"/>
      <c r="S28" s="60"/>
      <c r="T28" s="61"/>
      <c r="U28" s="60"/>
      <c r="V28" s="60"/>
      <c r="W28" s="60"/>
      <c r="X28" s="60"/>
      <c r="Y28" s="66"/>
      <c r="Z28" s="63"/>
      <c r="AA28" s="64"/>
    </row>
    <row r="29" spans="1:27" ht="15.75">
      <c r="A29" s="16">
        <f t="shared" si="0"/>
        <v>17</v>
      </c>
      <c r="B29" s="16">
        <f t="shared" si="1"/>
        <v>17</v>
      </c>
      <c r="C29" s="54">
        <v>16</v>
      </c>
      <c r="D29" s="42" t="s">
        <v>186</v>
      </c>
      <c r="E29" s="42" t="s">
        <v>187</v>
      </c>
      <c r="F29" s="54">
        <v>1983</v>
      </c>
      <c r="G29" s="42" t="s">
        <v>28</v>
      </c>
      <c r="H29" s="34"/>
      <c r="I29" s="57">
        <v>2.7777777777777776E-2</v>
      </c>
      <c r="J29" s="52" t="s">
        <v>26</v>
      </c>
      <c r="K29" s="34"/>
      <c r="L29" s="42" t="s">
        <v>210</v>
      </c>
      <c r="M29" s="7"/>
      <c r="N29" s="7"/>
      <c r="O29" s="7"/>
      <c r="S29" s="22"/>
      <c r="T29" s="22"/>
      <c r="U29" s="22"/>
      <c r="V29" s="22"/>
      <c r="W29" s="22"/>
      <c r="X29" s="22"/>
      <c r="Y29" s="22"/>
      <c r="Z29" s="22"/>
      <c r="AA29" s="22"/>
    </row>
    <row r="30" spans="1:27" ht="15.75">
      <c r="A30" s="16">
        <f t="shared" si="0"/>
        <v>18</v>
      </c>
      <c r="B30" s="16">
        <f t="shared" si="1"/>
        <v>18</v>
      </c>
      <c r="C30" s="42">
        <v>28</v>
      </c>
      <c r="D30" s="42" t="s">
        <v>197</v>
      </c>
      <c r="E30" s="42" t="s">
        <v>176</v>
      </c>
      <c r="F30" s="43">
        <v>1975</v>
      </c>
      <c r="G30" s="42" t="s">
        <v>28</v>
      </c>
      <c r="H30" s="34"/>
      <c r="I30" s="57">
        <v>3.2280092592592589E-2</v>
      </c>
      <c r="J30" s="52" t="s">
        <v>26</v>
      </c>
      <c r="K30" s="34"/>
      <c r="L30" s="42" t="s">
        <v>212</v>
      </c>
      <c r="M30" s="34"/>
      <c r="N30" s="7"/>
      <c r="O30" s="7"/>
      <c r="S30" s="60"/>
      <c r="T30" s="61"/>
      <c r="U30" s="60"/>
      <c r="V30" s="60"/>
      <c r="W30" s="60"/>
      <c r="X30" s="60"/>
      <c r="Y30" s="66"/>
      <c r="Z30" s="63"/>
      <c r="AA30" s="64"/>
    </row>
    <row r="31" spans="1:27" ht="15.75">
      <c r="A31" s="16"/>
      <c r="B31" s="74"/>
      <c r="C31" s="75"/>
      <c r="D31" s="75"/>
      <c r="E31" s="75"/>
      <c r="F31" s="76"/>
      <c r="G31" s="75"/>
      <c r="H31" s="77"/>
      <c r="I31" s="78"/>
      <c r="J31" s="79"/>
      <c r="K31" s="77"/>
      <c r="L31" s="75"/>
      <c r="M31" s="77"/>
      <c r="N31" s="80"/>
      <c r="O31" s="80"/>
      <c r="S31" s="60"/>
      <c r="T31" s="61"/>
      <c r="U31" s="60"/>
      <c r="V31" s="60"/>
      <c r="W31" s="60"/>
      <c r="X31" s="60"/>
      <c r="Y31" s="66"/>
      <c r="Z31" s="63"/>
      <c r="AA31" s="64"/>
    </row>
    <row r="32" spans="1:27">
      <c r="A32" s="16"/>
      <c r="B32" s="16"/>
      <c r="C32" s="42"/>
      <c r="D32" s="42"/>
      <c r="E32" s="42"/>
      <c r="F32" s="43"/>
      <c r="G32" s="42"/>
      <c r="H32" s="34"/>
      <c r="I32" s="44"/>
      <c r="J32" s="52"/>
      <c r="K32" s="34"/>
      <c r="L32" s="42"/>
      <c r="M32" s="7"/>
      <c r="N32" s="7"/>
      <c r="O32" s="7"/>
      <c r="S32" s="22"/>
      <c r="T32" s="22"/>
      <c r="U32" s="22"/>
      <c r="V32" s="22"/>
      <c r="W32" s="22"/>
      <c r="X32" s="22"/>
      <c r="Y32" s="22"/>
      <c r="Z32" s="22"/>
      <c r="AA32" s="22"/>
    </row>
    <row r="33" spans="1:27" ht="15.75">
      <c r="A33" s="16"/>
      <c r="B33" s="16"/>
      <c r="C33" s="42"/>
      <c r="D33" s="42"/>
      <c r="E33" s="42"/>
      <c r="F33" s="43"/>
      <c r="G33" s="42"/>
      <c r="H33" s="34"/>
      <c r="I33" s="44"/>
      <c r="J33" s="52"/>
      <c r="K33" s="34"/>
      <c r="L33" s="42"/>
      <c r="M33" s="7"/>
      <c r="N33" s="16"/>
      <c r="O33" s="16"/>
      <c r="S33" s="60"/>
      <c r="T33" s="61"/>
      <c r="U33" s="60"/>
      <c r="V33" s="60"/>
      <c r="W33" s="60"/>
      <c r="X33" s="60"/>
      <c r="Y33" s="66"/>
      <c r="Z33" s="72"/>
      <c r="AA33" s="66"/>
    </row>
    <row r="34" spans="1:27">
      <c r="A34" s="16"/>
      <c r="B34" s="16"/>
      <c r="C34" s="42"/>
      <c r="D34" s="42"/>
      <c r="E34" s="42"/>
      <c r="F34" s="43"/>
      <c r="G34" s="42"/>
      <c r="H34" s="34"/>
      <c r="I34" s="44"/>
      <c r="J34" s="52"/>
      <c r="K34" s="34"/>
      <c r="L34" s="42"/>
      <c r="M34" s="7"/>
      <c r="N34" s="16"/>
      <c r="O34" s="16"/>
      <c r="S34" s="22"/>
      <c r="T34" s="22"/>
      <c r="U34" s="22"/>
      <c r="V34" s="22"/>
      <c r="W34" s="22"/>
      <c r="X34" s="22"/>
      <c r="Y34" s="22"/>
      <c r="Z34" s="22"/>
      <c r="AA34" s="22"/>
    </row>
    <row r="35" spans="1:27">
      <c r="A35" s="16"/>
      <c r="B35" s="16"/>
      <c r="C35" s="42"/>
      <c r="D35" s="42"/>
      <c r="E35" s="42"/>
      <c r="F35" s="43"/>
      <c r="G35" s="42"/>
      <c r="H35" s="34"/>
      <c r="I35" s="44"/>
      <c r="J35" s="52"/>
      <c r="K35" s="34"/>
      <c r="L35" s="42"/>
      <c r="M35" s="34"/>
      <c r="N35" s="7"/>
      <c r="O35" s="7"/>
    </row>
    <row r="36" spans="1:27">
      <c r="A36" s="16"/>
      <c r="B36" s="16"/>
      <c r="C36" s="42"/>
      <c r="D36" s="42"/>
      <c r="E36" s="42"/>
      <c r="F36" s="43"/>
      <c r="G36" s="42"/>
      <c r="H36" s="34"/>
      <c r="I36" s="44"/>
      <c r="J36" s="52"/>
      <c r="K36" s="34"/>
      <c r="L36" s="42"/>
      <c r="M36" s="7"/>
      <c r="N36" s="7"/>
      <c r="O36" s="7"/>
    </row>
    <row r="37" spans="1:27">
      <c r="A37" s="16"/>
      <c r="B37" s="16"/>
      <c r="C37" s="42"/>
      <c r="D37" s="42"/>
      <c r="E37" s="42"/>
      <c r="F37" s="43"/>
      <c r="G37" s="42"/>
      <c r="H37" s="34"/>
      <c r="I37" s="44"/>
      <c r="J37" s="52"/>
      <c r="K37" s="34"/>
      <c r="L37" s="42"/>
      <c r="M37" s="7"/>
      <c r="N37" s="16"/>
      <c r="O37" s="16"/>
    </row>
    <row r="38" spans="1:27">
      <c r="A38" s="16"/>
      <c r="B38" s="16"/>
      <c r="C38" s="42"/>
      <c r="D38" s="42"/>
      <c r="E38" s="42"/>
      <c r="F38" s="43"/>
      <c r="G38" s="42"/>
      <c r="H38" s="34"/>
      <c r="I38" s="44"/>
      <c r="J38" s="52"/>
      <c r="K38" s="34"/>
      <c r="L38" s="42"/>
      <c r="M38" s="7"/>
      <c r="N38" s="7"/>
      <c r="O38" s="7"/>
    </row>
    <row r="39" spans="1:27">
      <c r="A39" s="16"/>
      <c r="B39" s="16"/>
      <c r="C39" s="42"/>
      <c r="D39" s="42"/>
      <c r="E39" s="42"/>
      <c r="F39" s="43"/>
      <c r="G39" s="42"/>
      <c r="H39" s="37"/>
      <c r="I39" s="44"/>
      <c r="J39" s="52"/>
      <c r="K39" s="34"/>
      <c r="L39" s="42"/>
      <c r="M39" s="34"/>
      <c r="N39" s="7"/>
      <c r="O39" s="7"/>
    </row>
    <row r="40" spans="1:27">
      <c r="A40" s="16"/>
      <c r="B40" s="16"/>
      <c r="C40" s="42"/>
      <c r="D40" s="42"/>
      <c r="E40" s="42"/>
      <c r="F40" s="43"/>
      <c r="G40" s="42"/>
      <c r="H40" s="34"/>
      <c r="I40" s="44"/>
      <c r="J40" s="52"/>
      <c r="K40" s="34"/>
      <c r="L40" s="42"/>
      <c r="M40" s="7"/>
      <c r="N40" s="16"/>
      <c r="O40" s="16"/>
    </row>
    <row r="41" spans="1:27">
      <c r="A41" s="16"/>
      <c r="B41" s="16"/>
      <c r="C41" s="42"/>
      <c r="D41" s="42"/>
      <c r="E41" s="42"/>
      <c r="F41" s="43"/>
      <c r="G41" s="42"/>
      <c r="H41" s="34"/>
      <c r="I41" s="44"/>
      <c r="J41" s="52"/>
      <c r="K41" s="34"/>
      <c r="L41" s="42"/>
      <c r="M41" s="34"/>
      <c r="N41" s="7"/>
      <c r="O41" s="7"/>
    </row>
    <row r="42" spans="1:27">
      <c r="A42" s="16"/>
      <c r="B42" s="16"/>
      <c r="C42" s="42"/>
      <c r="D42" s="42"/>
      <c r="E42" s="42"/>
      <c r="F42" s="43"/>
      <c r="G42" s="42"/>
      <c r="H42" s="37"/>
      <c r="I42" s="44"/>
      <c r="J42" s="52"/>
      <c r="K42" s="34"/>
      <c r="L42" s="42"/>
      <c r="M42" s="34"/>
      <c r="N42" s="7"/>
      <c r="O42" s="7"/>
    </row>
    <row r="43" spans="1:27">
      <c r="A43" s="16"/>
      <c r="B43" s="16"/>
      <c r="C43" s="42"/>
      <c r="D43" s="42"/>
      <c r="E43" s="42"/>
      <c r="F43" s="43"/>
      <c r="G43" s="42"/>
      <c r="H43" s="42"/>
      <c r="I43" s="44"/>
      <c r="J43" s="52"/>
      <c r="K43" s="34"/>
      <c r="L43" s="42"/>
      <c r="M43" s="7"/>
      <c r="N43" s="16"/>
      <c r="O43" s="16"/>
    </row>
    <row r="44" spans="1:27">
      <c r="A44" s="16"/>
      <c r="B44" s="16"/>
      <c r="C44" s="42"/>
      <c r="D44" s="42"/>
      <c r="E44" s="42"/>
      <c r="F44" s="43"/>
      <c r="G44" s="42"/>
      <c r="H44" s="34"/>
      <c r="I44" s="44"/>
      <c r="J44" s="52"/>
      <c r="K44" s="34"/>
      <c r="L44" s="42"/>
      <c r="M44" s="7"/>
      <c r="N44" s="16"/>
      <c r="O44" s="16"/>
    </row>
    <row r="45" spans="1:27">
      <c r="A45" s="16"/>
      <c r="B45" s="16"/>
      <c r="C45" s="42"/>
      <c r="D45" s="42"/>
      <c r="E45" s="42"/>
      <c r="F45" s="43"/>
      <c r="G45" s="42"/>
      <c r="H45" s="34"/>
      <c r="I45" s="44"/>
      <c r="J45" s="52"/>
      <c r="K45" s="34"/>
      <c r="L45" s="42"/>
      <c r="M45" s="7"/>
      <c r="N45" s="7"/>
      <c r="O45" s="7"/>
    </row>
    <row r="46" spans="1:27">
      <c r="A46" s="16"/>
      <c r="B46" s="16"/>
      <c r="C46" s="42"/>
      <c r="D46" s="42"/>
      <c r="E46" s="42"/>
      <c r="F46" s="43"/>
      <c r="G46" s="42"/>
      <c r="H46" s="34"/>
      <c r="I46" s="44"/>
      <c r="J46" s="52"/>
      <c r="K46" s="34"/>
      <c r="L46" s="42"/>
      <c r="M46" s="7"/>
      <c r="N46" s="16"/>
      <c r="O46" s="16"/>
    </row>
    <row r="47" spans="1:27">
      <c r="A47" s="16"/>
      <c r="B47" s="16"/>
      <c r="C47" s="42"/>
      <c r="D47" s="42"/>
      <c r="E47" s="42"/>
      <c r="F47" s="43"/>
      <c r="G47" s="42"/>
      <c r="H47" s="34"/>
      <c r="I47" s="44"/>
      <c r="J47" s="52"/>
      <c r="K47" s="34"/>
      <c r="L47" s="42"/>
      <c r="M47" s="34"/>
      <c r="N47" s="7"/>
      <c r="O47" s="7"/>
    </row>
    <row r="48" spans="1:27">
      <c r="A48" s="16"/>
      <c r="B48" s="16"/>
      <c r="C48" s="42"/>
      <c r="D48" s="42"/>
      <c r="E48" s="42"/>
      <c r="F48" s="43"/>
      <c r="G48" s="42"/>
      <c r="H48" s="34"/>
      <c r="I48" s="44"/>
      <c r="J48" s="52"/>
      <c r="K48" s="34"/>
      <c r="L48" s="42"/>
      <c r="M48" s="7"/>
      <c r="N48" s="7"/>
      <c r="O48" s="7"/>
    </row>
    <row r="49" spans="1:15">
      <c r="A49" s="16"/>
      <c r="B49" s="16"/>
      <c r="C49" s="42"/>
      <c r="D49" s="42"/>
      <c r="E49" s="42"/>
      <c r="F49" s="43"/>
      <c r="G49" s="42"/>
      <c r="H49" s="34"/>
      <c r="I49" s="44"/>
      <c r="J49" s="52"/>
      <c r="K49" s="34"/>
      <c r="L49" s="42"/>
      <c r="M49" s="7"/>
      <c r="N49" s="16"/>
      <c r="O49" s="16"/>
    </row>
    <row r="50" spans="1:15">
      <c r="A50" s="16"/>
      <c r="B50" s="16"/>
      <c r="C50" s="42"/>
      <c r="D50" s="42"/>
      <c r="E50" s="42"/>
      <c r="F50" s="43"/>
      <c r="G50" s="42"/>
      <c r="H50" s="34"/>
      <c r="I50" s="44"/>
      <c r="J50" s="52"/>
      <c r="K50" s="34"/>
      <c r="L50" s="42"/>
      <c r="M50" s="34"/>
      <c r="N50" s="7"/>
      <c r="O50" s="7"/>
    </row>
    <row r="51" spans="1:15">
      <c r="A51" s="16"/>
      <c r="B51" s="16"/>
      <c r="C51" s="42"/>
      <c r="D51" s="42"/>
      <c r="E51" s="42"/>
      <c r="F51" s="43"/>
      <c r="G51" s="42"/>
      <c r="H51" s="34"/>
      <c r="I51" s="44"/>
      <c r="J51" s="52"/>
      <c r="K51" s="34"/>
      <c r="L51" s="42"/>
      <c r="M51" s="7"/>
      <c r="N51" s="7"/>
      <c r="O51" s="7"/>
    </row>
    <row r="52" spans="1:15">
      <c r="A52" s="16"/>
      <c r="B52" s="16"/>
      <c r="C52" s="42"/>
      <c r="D52" s="42"/>
      <c r="E52" s="42"/>
      <c r="F52" s="43"/>
      <c r="G52" s="42"/>
      <c r="H52" s="34"/>
      <c r="I52" s="44"/>
      <c r="J52" s="52"/>
      <c r="K52" s="34"/>
      <c r="L52" s="42"/>
      <c r="M52" s="34"/>
      <c r="N52" s="7"/>
      <c r="O52" s="7"/>
    </row>
    <row r="53" spans="1:15">
      <c r="A53" s="16"/>
      <c r="B53" s="16"/>
      <c r="C53" s="42"/>
      <c r="D53" s="42"/>
      <c r="E53" s="42"/>
      <c r="F53" s="43"/>
      <c r="G53" s="42"/>
      <c r="H53" s="42"/>
      <c r="I53" s="44"/>
      <c r="J53" s="52"/>
      <c r="K53" s="34"/>
      <c r="L53" s="42"/>
      <c r="M53" s="7"/>
      <c r="N53" s="7"/>
      <c r="O53" s="7"/>
    </row>
    <row r="54" spans="1:15">
      <c r="A54" s="16"/>
      <c r="B54" s="16"/>
      <c r="C54" s="42"/>
      <c r="D54" s="42"/>
      <c r="E54" s="42"/>
      <c r="F54" s="43"/>
      <c r="G54" s="42"/>
      <c r="H54" s="34"/>
      <c r="I54" s="44"/>
      <c r="J54" s="52"/>
      <c r="K54" s="34"/>
      <c r="L54" s="42"/>
      <c r="M54" s="7"/>
      <c r="N54" s="7"/>
      <c r="O54" s="7"/>
    </row>
    <row r="55" spans="1:15">
      <c r="A55" s="16"/>
      <c r="B55" s="16"/>
      <c r="C55" s="42"/>
      <c r="D55" s="42"/>
      <c r="E55" s="42"/>
      <c r="F55" s="43"/>
      <c r="G55" s="42"/>
      <c r="H55" s="42"/>
      <c r="I55" s="44"/>
      <c r="J55" s="52"/>
      <c r="K55" s="34"/>
      <c r="L55" s="42"/>
      <c r="M55" s="7"/>
      <c r="N55" s="7"/>
      <c r="O55" s="7"/>
    </row>
    <row r="56" spans="1:15">
      <c r="A56" s="16"/>
      <c r="B56" s="16"/>
      <c r="C56" s="42"/>
      <c r="D56" s="42"/>
      <c r="E56" s="42"/>
      <c r="F56" s="43"/>
      <c r="G56" s="42"/>
      <c r="H56" s="34"/>
      <c r="I56" s="44"/>
      <c r="J56" s="52"/>
      <c r="K56" s="34"/>
      <c r="L56" s="42"/>
      <c r="M56" s="7"/>
      <c r="N56" s="7"/>
      <c r="O56" s="7"/>
    </row>
    <row r="57" spans="1:15">
      <c r="A57" s="16"/>
      <c r="B57" s="16"/>
      <c r="C57" s="42"/>
      <c r="D57" s="42"/>
      <c r="E57" s="42"/>
      <c r="F57" s="43"/>
      <c r="G57" s="42"/>
      <c r="H57" s="34"/>
      <c r="I57" s="44"/>
      <c r="J57" s="52"/>
      <c r="K57" s="34"/>
      <c r="L57" s="42"/>
      <c r="M57" s="7"/>
      <c r="N57" s="7"/>
      <c r="O57" s="7"/>
    </row>
    <row r="58" spans="1:15">
      <c r="A58" s="16"/>
      <c r="B58" s="16"/>
      <c r="C58" s="42"/>
      <c r="D58" s="42"/>
      <c r="E58" s="42"/>
      <c r="F58" s="43"/>
      <c r="G58" s="42"/>
      <c r="H58" s="34"/>
      <c r="I58" s="44"/>
      <c r="J58" s="52"/>
      <c r="K58" s="34"/>
      <c r="L58" s="42"/>
      <c r="M58" s="7"/>
      <c r="N58" s="7"/>
      <c r="O58" s="7"/>
    </row>
    <row r="59" spans="1:15">
      <c r="A59" s="16"/>
      <c r="B59" s="16"/>
      <c r="C59" s="42"/>
      <c r="D59" s="42"/>
      <c r="E59" s="42"/>
      <c r="F59" s="43"/>
      <c r="G59" s="42"/>
      <c r="H59" s="34"/>
      <c r="I59" s="44"/>
      <c r="J59" s="52"/>
      <c r="K59" s="34"/>
      <c r="L59" s="42"/>
      <c r="M59" s="7"/>
      <c r="N59" s="16"/>
      <c r="O59" s="16"/>
    </row>
    <row r="60" spans="1:15">
      <c r="A60" s="16"/>
      <c r="B60" s="16"/>
      <c r="C60" s="42"/>
      <c r="D60" s="42"/>
      <c r="E60" s="42"/>
      <c r="F60" s="43"/>
      <c r="G60" s="42"/>
      <c r="H60" s="42"/>
      <c r="I60" s="44"/>
      <c r="J60" s="52"/>
      <c r="K60" s="34"/>
      <c r="L60" s="42"/>
      <c r="M60" s="7"/>
      <c r="N60" s="7"/>
      <c r="O60" s="7"/>
    </row>
    <row r="61" spans="1:15">
      <c r="A61" s="16"/>
      <c r="B61" s="16"/>
      <c r="C61" s="42"/>
      <c r="D61" s="42"/>
      <c r="E61" s="42"/>
      <c r="F61" s="43"/>
      <c r="G61" s="42"/>
      <c r="H61" s="34"/>
      <c r="I61" s="44"/>
      <c r="J61" s="52"/>
      <c r="K61" s="34"/>
      <c r="L61" s="42"/>
      <c r="M61" s="7"/>
      <c r="N61" s="7"/>
      <c r="O61" s="7"/>
    </row>
    <row r="62" spans="1:15">
      <c r="A62" s="16"/>
      <c r="B62" s="16"/>
      <c r="C62" s="42"/>
      <c r="D62" s="42"/>
      <c r="E62" s="42"/>
      <c r="F62" s="43"/>
      <c r="G62" s="42"/>
      <c r="H62" s="34"/>
      <c r="I62" s="44"/>
      <c r="J62" s="52"/>
      <c r="K62" s="34"/>
      <c r="L62" s="42"/>
      <c r="M62" s="7"/>
      <c r="N62" s="7"/>
      <c r="O62" s="7"/>
    </row>
    <row r="63" spans="1:15">
      <c r="A63" s="16"/>
      <c r="B63" s="16"/>
      <c r="C63" s="42"/>
      <c r="D63" s="42"/>
      <c r="E63" s="42"/>
      <c r="F63" s="43"/>
      <c r="G63" s="42"/>
      <c r="H63" s="34"/>
      <c r="I63" s="44"/>
      <c r="J63" s="52"/>
      <c r="K63" s="34"/>
      <c r="L63" s="42"/>
      <c r="M63" s="7"/>
      <c r="N63" s="7"/>
      <c r="O63" s="7"/>
    </row>
    <row r="64" spans="1:15">
      <c r="A64" s="16"/>
      <c r="B64" s="16"/>
      <c r="C64" s="42"/>
      <c r="D64" s="42"/>
      <c r="E64" s="42"/>
      <c r="F64" s="43"/>
      <c r="G64" s="42"/>
      <c r="H64" s="34"/>
      <c r="I64" s="44"/>
      <c r="J64" s="52"/>
      <c r="K64" s="34"/>
      <c r="L64" s="42"/>
      <c r="M64" s="7"/>
      <c r="N64" s="7"/>
      <c r="O64" s="7"/>
    </row>
    <row r="65" spans="1:15">
      <c r="A65" s="16"/>
      <c r="B65" s="16"/>
      <c r="C65" s="42"/>
      <c r="D65" s="42"/>
      <c r="E65" s="42"/>
      <c r="F65" s="43"/>
      <c r="G65" s="42"/>
      <c r="H65" s="34"/>
      <c r="I65" s="44"/>
      <c r="J65" s="52"/>
      <c r="K65" s="34"/>
      <c r="L65" s="42"/>
      <c r="M65" s="7"/>
      <c r="N65" s="7"/>
      <c r="O65" s="7"/>
    </row>
    <row r="66" spans="1:15">
      <c r="A66" s="16"/>
      <c r="B66" s="16"/>
      <c r="C66" s="42"/>
      <c r="D66" s="42"/>
      <c r="E66" s="42"/>
      <c r="F66" s="43"/>
      <c r="G66" s="42"/>
      <c r="H66" s="34"/>
      <c r="I66" s="44"/>
      <c r="J66" s="52"/>
      <c r="K66" s="34"/>
      <c r="L66" s="42"/>
      <c r="M66" s="7"/>
      <c r="N66" s="7"/>
      <c r="O66" s="7"/>
    </row>
    <row r="67" spans="1:15">
      <c r="A67" s="16"/>
      <c r="B67" s="16"/>
      <c r="C67" s="42"/>
      <c r="D67" s="42"/>
      <c r="E67" s="42"/>
      <c r="F67" s="43"/>
      <c r="G67" s="42"/>
      <c r="H67" s="34"/>
      <c r="I67" s="44"/>
      <c r="J67" s="52"/>
      <c r="K67" s="34"/>
      <c r="L67" s="42"/>
      <c r="M67" s="7"/>
      <c r="N67" s="7"/>
      <c r="O67" s="7"/>
    </row>
    <row r="68" spans="1:15">
      <c r="A68" s="16"/>
      <c r="B68" s="16"/>
      <c r="C68" s="42"/>
      <c r="D68" s="42"/>
      <c r="E68" s="42"/>
      <c r="F68" s="43"/>
      <c r="G68" s="42"/>
      <c r="H68" s="34"/>
      <c r="I68" s="44"/>
      <c r="J68" s="52"/>
      <c r="K68" s="34"/>
      <c r="L68" s="42"/>
      <c r="M68" s="7"/>
      <c r="N68" s="7"/>
      <c r="O68" s="7"/>
    </row>
    <row r="69" spans="1:15">
      <c r="A69" s="16"/>
      <c r="B69" s="16"/>
      <c r="C69" s="42"/>
      <c r="D69" s="42"/>
      <c r="E69" s="42"/>
      <c r="F69" s="43"/>
      <c r="G69" s="42"/>
      <c r="H69" s="34"/>
      <c r="I69" s="44"/>
      <c r="J69" s="52"/>
      <c r="K69" s="34"/>
      <c r="L69" s="42"/>
      <c r="M69" s="7"/>
      <c r="N69" s="7"/>
      <c r="O69" s="7"/>
    </row>
    <row r="70" spans="1:15">
      <c r="A70" s="16"/>
      <c r="B70" s="16"/>
      <c r="C70" s="42"/>
      <c r="D70" s="42"/>
      <c r="E70" s="42"/>
      <c r="F70" s="43"/>
      <c r="G70" s="42"/>
      <c r="H70" s="42"/>
      <c r="I70" s="44"/>
      <c r="J70" s="52"/>
      <c r="K70" s="34"/>
      <c r="L70" s="42"/>
      <c r="M70" s="7"/>
      <c r="N70" s="7"/>
      <c r="O70" s="7"/>
    </row>
    <row r="71" spans="1:15">
      <c r="A71" s="16"/>
      <c r="B71" s="16"/>
      <c r="C71" s="42"/>
      <c r="D71" s="42"/>
      <c r="E71" s="42"/>
      <c r="F71" s="43"/>
      <c r="G71" s="42"/>
      <c r="H71" s="34"/>
      <c r="I71" s="44"/>
      <c r="J71" s="52"/>
      <c r="K71" s="34"/>
      <c r="L71" s="42"/>
      <c r="M71" s="7"/>
      <c r="N71" s="7"/>
      <c r="O71" s="7"/>
    </row>
    <row r="72" spans="1:15">
      <c r="A72" s="16"/>
      <c r="B72" s="16"/>
      <c r="C72" s="42"/>
      <c r="D72" s="42"/>
      <c r="E72" s="42"/>
      <c r="F72" s="43"/>
      <c r="G72" s="42"/>
      <c r="H72" s="34"/>
      <c r="I72" s="44"/>
      <c r="J72" s="52"/>
      <c r="K72" s="34"/>
      <c r="L72" s="42"/>
      <c r="M72" s="7"/>
      <c r="N72" s="7"/>
      <c r="O72" s="7"/>
    </row>
    <row r="73" spans="1:15">
      <c r="A73" s="16"/>
      <c r="B73" s="16"/>
      <c r="C73" s="42"/>
      <c r="D73" s="42"/>
      <c r="E73" s="42"/>
      <c r="F73" s="43"/>
      <c r="G73" s="42"/>
      <c r="H73" s="42"/>
      <c r="I73" s="44"/>
      <c r="J73" s="52"/>
      <c r="K73" s="34"/>
      <c r="L73" s="42"/>
      <c r="M73" s="7"/>
      <c r="N73" s="7"/>
      <c r="O73" s="7"/>
    </row>
    <row r="74" spans="1:15">
      <c r="A74" s="16"/>
      <c r="B74" s="16"/>
      <c r="C74" s="42"/>
      <c r="D74" s="42"/>
      <c r="E74" s="42"/>
      <c r="F74" s="43"/>
      <c r="G74" s="42"/>
      <c r="H74" s="37"/>
      <c r="I74" s="44"/>
      <c r="J74" s="52"/>
      <c r="K74" s="34"/>
      <c r="L74" s="42"/>
      <c r="M74" s="34"/>
      <c r="N74" s="7"/>
      <c r="O74" s="7"/>
    </row>
    <row r="75" spans="1:15">
      <c r="A75" s="16"/>
      <c r="B75" s="16"/>
      <c r="C75" s="42"/>
      <c r="D75" s="42"/>
      <c r="E75" s="42"/>
      <c r="F75" s="43"/>
      <c r="G75" s="42"/>
      <c r="H75" s="37"/>
      <c r="I75" s="44"/>
      <c r="J75" s="52"/>
      <c r="K75" s="34"/>
      <c r="L75" s="42"/>
      <c r="M75" s="34"/>
      <c r="N75" s="7"/>
      <c r="O75" s="7"/>
    </row>
  </sheetData>
  <sortState ref="A13:O30">
    <sortCondition ref="I13"/>
  </sortState>
  <mergeCells count="1">
    <mergeCell ref="B5:C5"/>
  </mergeCells>
  <conditionalFormatting sqref="N13:O32">
    <cfRule type="cellIs" dxfId="7" priority="8" operator="equal">
      <formula>1</formula>
    </cfRule>
  </conditionalFormatting>
  <conditionalFormatting sqref="N13:O32">
    <cfRule type="cellIs" dxfId="6" priority="7" operator="equal">
      <formula>2</formula>
    </cfRule>
  </conditionalFormatting>
  <conditionalFormatting sqref="N13:O32">
    <cfRule type="cellIs" dxfId="5" priority="6" operator="equal">
      <formula>1</formula>
    </cfRule>
  </conditionalFormatting>
  <conditionalFormatting sqref="N13:O32">
    <cfRule type="cellIs" dxfId="4" priority="5" operator="equal">
      <formula>2</formula>
    </cfRule>
  </conditionalFormatting>
  <conditionalFormatting sqref="N13:O32">
    <cfRule type="cellIs" dxfId="3" priority="4" operator="equal">
      <formula>3</formula>
    </cfRule>
  </conditionalFormatting>
  <conditionalFormatting sqref="N13:O32">
    <cfRule type="cellIs" dxfId="2" priority="1" operator="equal">
      <formula>3</formula>
    </cfRule>
    <cfRule type="cellIs" dxfId="1" priority="2" operator="equal">
      <formula>2</formula>
    </cfRule>
    <cfRule type="cellIs" dxfId="0" priority="3" operator="equal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10,42 км</vt:lpstr>
      <vt:lpstr>4 км</vt:lpstr>
    </vt:vector>
  </TitlesOfParts>
  <Company>ИПМ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Смолин</dc:creator>
  <cp:lastModifiedBy>Вашков</cp:lastModifiedBy>
  <cp:lastPrinted>2014-01-16T19:30:15Z</cp:lastPrinted>
  <dcterms:created xsi:type="dcterms:W3CDTF">2014-01-16T18:32:51Z</dcterms:created>
  <dcterms:modified xsi:type="dcterms:W3CDTF">2018-07-15T09:07:21Z</dcterms:modified>
</cp:coreProperties>
</file>