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токолы\"/>
    </mc:Choice>
  </mc:AlternateContent>
  <bookViews>
    <workbookView xWindow="0" yWindow="0" windowWidth="14370" windowHeight="8205"/>
  </bookViews>
  <sheets>
    <sheet name="42.2 км" sheetId="16" r:id="rId1"/>
    <sheet name="21.1 км" sheetId="19" r:id="rId2"/>
    <sheet name="10 км" sheetId="20" r:id="rId3"/>
    <sheet name="5 км" sheetId="21" r:id="rId4"/>
  </sheets>
  <calcPr calcId="162913"/>
</workbook>
</file>

<file path=xl/calcChain.xml><?xml version="1.0" encoding="utf-8"?>
<calcChain xmlns="http://schemas.openxmlformats.org/spreadsheetml/2006/main">
  <c r="A16" i="21" l="1"/>
  <c r="A17" i="21" s="1"/>
  <c r="A18" i="21" s="1"/>
  <c r="A19" i="21" s="1"/>
  <c r="A20" i="21" s="1"/>
  <c r="A21" i="21" s="1"/>
  <c r="A22" i="21" s="1"/>
  <c r="A23" i="21" s="1"/>
  <c r="A24" i="21" s="1"/>
  <c r="A17" i="20"/>
  <c r="A18" i="20" s="1"/>
  <c r="A19" i="20" s="1"/>
  <c r="A16" i="20"/>
  <c r="A16" i="16"/>
  <c r="A17" i="16" s="1"/>
  <c r="A18" i="16" s="1"/>
  <c r="A19" i="16" s="1"/>
  <c r="A20" i="16" s="1"/>
  <c r="A21" i="16" s="1"/>
</calcChain>
</file>

<file path=xl/sharedStrings.xml><?xml version="1.0" encoding="utf-8"?>
<sst xmlns="http://schemas.openxmlformats.org/spreadsheetml/2006/main" count="207" uniqueCount="78">
  <si>
    <t>Фамилия</t>
  </si>
  <si>
    <t>Имя</t>
  </si>
  <si>
    <t>Клуб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</si>
  <si>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</si>
  <si>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</si>
  <si>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</si>
  <si>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</si>
  <si>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</si>
  <si>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</si>
  <si>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</si>
  <si>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</si>
  <si>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</si>
  <si>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</si>
  <si>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</si>
  <si>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абс. М/Ж</t>
  </si>
  <si>
    <t>Место в абсолюте</t>
  </si>
  <si>
    <t>Дата рождения (ДД.ММ.ГГ)</t>
  </si>
  <si>
    <t>Итоговый протокол результатов пробега</t>
  </si>
  <si>
    <t>Результат часы:мин:сек (ЧЧ:ММ:СС)</t>
  </si>
  <si>
    <t>5 км</t>
  </si>
  <si>
    <t>Владимир</t>
  </si>
  <si>
    <t>Сергей</t>
  </si>
  <si>
    <t>Юрий</t>
  </si>
  <si>
    <t>Саратов</t>
  </si>
  <si>
    <t>Сокол</t>
  </si>
  <si>
    <t>М</t>
  </si>
  <si>
    <t>Ж</t>
  </si>
  <si>
    <t>Андрей</t>
  </si>
  <si>
    <t>Задворный</t>
  </si>
  <si>
    <t>Александр</t>
  </si>
  <si>
    <t>Ольга</t>
  </si>
  <si>
    <t>Руднева</t>
  </si>
  <si>
    <t>Судья на финише:</t>
  </si>
  <si>
    <t>Алексей</t>
  </si>
  <si>
    <t>г.Пенза, Олимпийская аллея</t>
  </si>
  <si>
    <t>42 км 195 м</t>
  </si>
  <si>
    <t>Акжигитов Ф.И.</t>
  </si>
  <si>
    <t>21 км 100 м</t>
  </si>
  <si>
    <t>Пенза</t>
  </si>
  <si>
    <t>10 км</t>
  </si>
  <si>
    <t>Горбунов</t>
  </si>
  <si>
    <t>Красильников</t>
  </si>
  <si>
    <t>Кузьмичев</t>
  </si>
  <si>
    <t>Мотузко</t>
  </si>
  <si>
    <t>Красноармейск</t>
  </si>
  <si>
    <t>Клименов</t>
  </si>
  <si>
    <t>Иван</t>
  </si>
  <si>
    <t>Колесников</t>
  </si>
  <si>
    <t>Артем</t>
  </si>
  <si>
    <t>Розов</t>
  </si>
  <si>
    <t>Энгельс</t>
  </si>
  <si>
    <t>Пробег памяти МС СССР Николая Абрамова и тренера Василия Андреевича Лысикова</t>
  </si>
  <si>
    <t>Переменная облачность, +24</t>
  </si>
  <si>
    <t>Мокринский</t>
  </si>
  <si>
    <t>4:22.30</t>
  </si>
  <si>
    <t>Осипов</t>
  </si>
  <si>
    <t>Роман</t>
  </si>
  <si>
    <t>Павел</t>
  </si>
  <si>
    <t>Паршихин</t>
  </si>
  <si>
    <t>Михаил</t>
  </si>
  <si>
    <t>Родимин</t>
  </si>
  <si>
    <t>Трунов</t>
  </si>
  <si>
    <t>Коннов</t>
  </si>
  <si>
    <t>Даниил</t>
  </si>
  <si>
    <t>Семенчева</t>
  </si>
  <si>
    <t>Ирина</t>
  </si>
  <si>
    <t>Ругин</t>
  </si>
  <si>
    <t>Чирков</t>
  </si>
  <si>
    <t>Боронин</t>
  </si>
  <si>
    <t>Вячеслав</t>
  </si>
  <si>
    <t>Взоров</t>
  </si>
  <si>
    <t>Авдонина</t>
  </si>
  <si>
    <t>Анастасия</t>
  </si>
  <si>
    <t>Шабаршина</t>
  </si>
  <si>
    <t>Нина</t>
  </si>
  <si>
    <t>Липатова</t>
  </si>
  <si>
    <t>Лариса</t>
  </si>
  <si>
    <t>Паншин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</si>
</sst>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h:mm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 applyProtection="1"/>
    <xf numFmtId="49" fontId="0" fillId="0" borderId="0" xfId="0" applyNumberFormat="1" applyBorder="1"/>
    <xf numFmtId="164" fontId="0" fillId="0" borderId="0" xfId="0" applyNumberFormat="1" applyBorder="1" applyAlignment="1"/>
    <xf numFmtId="165" fontId="0" fillId="0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0" fontId="0" fillId="0" borderId="0" xfId="0" applyBorder="1" applyAlignment="1"/>
    <xf numFmtId="1" fontId="0" fillId="0" borderId="1" xfId="0" applyNumberFormat="1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166" fontId="0" fillId="3" borderId="1" xfId="0" applyNumberFormat="1" applyFont="1" applyFill="1" applyBorder="1"/>
    <xf numFmtId="14" fontId="0" fillId="3" borderId="1" xfId="0" applyNumberFormat="1" applyFont="1" applyFill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166" fontId="0" fillId="0" borderId="1" xfId="0" applyNumberFormat="1" applyFont="1" applyBorder="1" applyAlignment="1">
      <alignment horizontal="right"/>
    </xf>
    <xf numFmtId="1" fontId="0" fillId="3" borderId="1" xfId="0" applyNumberFormat="1" applyFont="1" applyFill="1" applyBorder="1"/>
    <xf numFmtId="166" fontId="0" fillId="4" borderId="1" xfId="0" applyNumberFormat="1" applyFont="1" applyFill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G20" sqref="G20"/>
    </sheetView>
  </sheetViews>
  <sheetFormatPr defaultRowHeight="15" x14ac:dyDescent="0.25"/>
  <cols>
    <col min="1" max="1" width="11.42578125" customWidth="1"/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3"/>
      <c r="D1" s="3"/>
      <c r="E1" s="3"/>
      <c r="F1" s="3"/>
      <c r="G1" s="6"/>
      <c r="H1" s="3"/>
      <c r="I1" s="3"/>
      <c r="J1" s="3"/>
      <c r="K1" s="3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51</v>
      </c>
      <c r="C3" s="3"/>
      <c r="D3" s="3"/>
      <c r="E3" s="3"/>
      <c r="F3" s="3"/>
      <c r="G3" s="3"/>
      <c r="H3" s="3"/>
      <c r="I3" s="3"/>
      <c r="J3" s="3"/>
      <c r="K3" s="3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0">
        <v>44051</v>
      </c>
      <c r="C5" s="31"/>
      <c r="D5" s="10">
        <v>0.45833333333333331</v>
      </c>
      <c r="E5" s="3"/>
      <c r="F5" s="3" t="s">
        <v>34</v>
      </c>
      <c r="G5" s="6"/>
      <c r="H5" s="3"/>
      <c r="I5" s="3"/>
      <c r="J5" s="3"/>
      <c r="K5" s="3"/>
      <c r="L5" s="6"/>
      <c r="M5" s="6"/>
    </row>
    <row r="6" spans="1:13" x14ac:dyDescent="0.25">
      <c r="A6" s="5"/>
      <c r="B6" s="9" t="s">
        <v>9</v>
      </c>
      <c r="C6" s="11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52</v>
      </c>
      <c r="C7" s="3"/>
      <c r="D7" s="3"/>
      <c r="E7" s="3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35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7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7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0</v>
      </c>
      <c r="C14" s="15" t="s">
        <v>1</v>
      </c>
      <c r="D14" s="15" t="s">
        <v>16</v>
      </c>
      <c r="E14" s="15" t="s">
        <v>13</v>
      </c>
      <c r="F14" s="15" t="s">
        <v>2</v>
      </c>
      <c r="G14" s="15" t="s">
        <v>18</v>
      </c>
      <c r="H14" s="15" t="s">
        <v>7</v>
      </c>
      <c r="I14" s="15" t="s">
        <v>14</v>
      </c>
    </row>
    <row r="15" spans="1:13" x14ac:dyDescent="0.25">
      <c r="A15" s="2">
        <v>1</v>
      </c>
      <c r="B15" s="2" t="s">
        <v>47</v>
      </c>
      <c r="C15" s="2" t="s">
        <v>48</v>
      </c>
      <c r="D15" s="20">
        <v>34659</v>
      </c>
      <c r="E15" s="16" t="s">
        <v>23</v>
      </c>
      <c r="F15" s="16" t="s">
        <v>24</v>
      </c>
      <c r="G15" s="17">
        <v>0.12708333333333333</v>
      </c>
      <c r="H15" s="2" t="s">
        <v>25</v>
      </c>
      <c r="I15" s="2">
        <v>1</v>
      </c>
    </row>
    <row r="16" spans="1:13" x14ac:dyDescent="0.25">
      <c r="A16" s="2">
        <f>A15+1</f>
        <v>2</v>
      </c>
      <c r="B16" s="2" t="s">
        <v>53</v>
      </c>
      <c r="C16" s="2" t="s">
        <v>33</v>
      </c>
      <c r="D16" s="20">
        <v>23807</v>
      </c>
      <c r="E16" s="16" t="s">
        <v>23</v>
      </c>
      <c r="F16" s="16" t="s">
        <v>24</v>
      </c>
      <c r="G16" s="17">
        <v>0.1285185185185185</v>
      </c>
      <c r="H16" s="2" t="s">
        <v>25</v>
      </c>
      <c r="I16" s="2">
        <v>2</v>
      </c>
    </row>
    <row r="17" spans="1:9" x14ac:dyDescent="0.25">
      <c r="A17" s="2">
        <f t="shared" ref="A17:A21" si="0">A16+1</f>
        <v>3</v>
      </c>
      <c r="B17" s="2" t="s">
        <v>41</v>
      </c>
      <c r="C17" s="2" t="s">
        <v>22</v>
      </c>
      <c r="D17" s="19">
        <v>1958</v>
      </c>
      <c r="E17" s="16" t="s">
        <v>38</v>
      </c>
      <c r="F17" s="16"/>
      <c r="G17" s="17">
        <v>0.14756944444444445</v>
      </c>
      <c r="H17" s="2" t="s">
        <v>25</v>
      </c>
      <c r="I17" s="2">
        <v>3</v>
      </c>
    </row>
    <row r="18" spans="1:9" x14ac:dyDescent="0.25">
      <c r="A18" s="2">
        <f t="shared" si="0"/>
        <v>4</v>
      </c>
      <c r="B18" s="2" t="s">
        <v>49</v>
      </c>
      <c r="C18" s="2" t="s">
        <v>27</v>
      </c>
      <c r="D18" s="20">
        <v>29902</v>
      </c>
      <c r="E18" s="16" t="s">
        <v>50</v>
      </c>
      <c r="F18" s="16" t="s">
        <v>24</v>
      </c>
      <c r="G18" s="17">
        <v>0.15902777777777777</v>
      </c>
      <c r="H18" s="2" t="s">
        <v>25</v>
      </c>
      <c r="I18" s="2">
        <v>4</v>
      </c>
    </row>
    <row r="19" spans="1:9" x14ac:dyDescent="0.25">
      <c r="A19" s="22">
        <f t="shared" si="0"/>
        <v>5</v>
      </c>
      <c r="B19" s="22" t="s">
        <v>31</v>
      </c>
      <c r="C19" s="22" t="s">
        <v>30</v>
      </c>
      <c r="D19" s="24">
        <v>34606</v>
      </c>
      <c r="E19" s="21" t="s">
        <v>23</v>
      </c>
      <c r="F19" s="21" t="s">
        <v>24</v>
      </c>
      <c r="G19" s="23">
        <v>0.15908564814814816</v>
      </c>
      <c r="H19" s="22" t="s">
        <v>26</v>
      </c>
      <c r="I19" s="22">
        <v>1</v>
      </c>
    </row>
    <row r="20" spans="1:9" x14ac:dyDescent="0.25">
      <c r="A20" s="22">
        <f t="shared" si="0"/>
        <v>6</v>
      </c>
      <c r="B20" s="22" t="s">
        <v>43</v>
      </c>
      <c r="C20" s="22" t="s">
        <v>30</v>
      </c>
      <c r="D20" s="24">
        <v>26252</v>
      </c>
      <c r="E20" s="21" t="s">
        <v>44</v>
      </c>
      <c r="F20" s="21" t="s">
        <v>24</v>
      </c>
      <c r="G20" s="23">
        <v>0.16527777777777777</v>
      </c>
      <c r="H20" s="22" t="s">
        <v>26</v>
      </c>
      <c r="I20" s="22">
        <v>2</v>
      </c>
    </row>
    <row r="21" spans="1:9" x14ac:dyDescent="0.25">
      <c r="A21" s="2">
        <f t="shared" si="0"/>
        <v>7</v>
      </c>
      <c r="B21" s="2" t="s">
        <v>28</v>
      </c>
      <c r="C21" s="2" t="s">
        <v>29</v>
      </c>
      <c r="D21" s="20">
        <v>22168</v>
      </c>
      <c r="E21" s="16" t="s">
        <v>23</v>
      </c>
      <c r="F21" s="16" t="s">
        <v>24</v>
      </c>
      <c r="G21" s="27" t="s">
        <v>54</v>
      </c>
      <c r="H21" s="2" t="s">
        <v>25</v>
      </c>
      <c r="I21" s="2">
        <v>5</v>
      </c>
    </row>
    <row r="23" spans="1:9" x14ac:dyDescent="0.25">
      <c r="B23" t="s">
        <v>32</v>
      </c>
      <c r="D23" t="s">
        <v>36</v>
      </c>
    </row>
  </sheetData>
  <mergeCells count="1">
    <mergeCell ref="B5:C5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E24" sqref="E24"/>
    </sheetView>
  </sheetViews>
  <sheetFormatPr defaultRowHeight="15" x14ac:dyDescent="0.25"/>
  <cols>
    <col min="1" max="1" width="11.42578125" customWidth="1"/>
    <col min="2" max="2" width="13.42578125" customWidth="1"/>
    <col min="3" max="3" width="15.7109375" customWidth="1"/>
    <col min="4" max="4" width="18" customWidth="1"/>
    <col min="5" max="5" width="15" customWidth="1"/>
    <col min="6" max="6" width="14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51</v>
      </c>
      <c r="C3" s="26"/>
      <c r="D3" s="26"/>
      <c r="E3" s="26"/>
      <c r="F3" s="26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0">
        <v>44051</v>
      </c>
      <c r="C5" s="31"/>
      <c r="D5" s="10">
        <v>0.45833333333333331</v>
      </c>
      <c r="E5" s="26"/>
      <c r="F5" s="26" t="s">
        <v>34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9</v>
      </c>
      <c r="C6" s="25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52</v>
      </c>
      <c r="C7" s="26"/>
      <c r="D7" s="26"/>
      <c r="E7" s="2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37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2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2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0</v>
      </c>
      <c r="C14" s="15" t="s">
        <v>1</v>
      </c>
      <c r="D14" s="15" t="s">
        <v>16</v>
      </c>
      <c r="E14" s="15" t="s">
        <v>13</v>
      </c>
      <c r="F14" s="15" t="s">
        <v>2</v>
      </c>
      <c r="G14" s="15" t="s">
        <v>18</v>
      </c>
      <c r="H14" s="15" t="s">
        <v>7</v>
      </c>
      <c r="I14" s="15" t="s">
        <v>14</v>
      </c>
    </row>
    <row r="15" spans="1:13" x14ac:dyDescent="0.25">
      <c r="A15" s="2">
        <v>1</v>
      </c>
      <c r="B15" s="2" t="s">
        <v>45</v>
      </c>
      <c r="C15" s="2" t="s">
        <v>46</v>
      </c>
      <c r="D15" s="20">
        <v>35245</v>
      </c>
      <c r="E15" s="16" t="s">
        <v>23</v>
      </c>
      <c r="F15" s="16" t="s">
        <v>24</v>
      </c>
      <c r="G15" s="27">
        <v>7.0856481481481479E-2</v>
      </c>
      <c r="H15" s="2" t="s">
        <v>25</v>
      </c>
      <c r="I15" s="2">
        <v>1</v>
      </c>
    </row>
    <row r="16" spans="1:13" x14ac:dyDescent="0.25">
      <c r="A16" s="2">
        <v>2</v>
      </c>
      <c r="B16" s="2" t="s">
        <v>55</v>
      </c>
      <c r="C16" s="2" t="s">
        <v>56</v>
      </c>
      <c r="D16" s="20">
        <v>29062</v>
      </c>
      <c r="E16" s="16" t="s">
        <v>23</v>
      </c>
      <c r="F16" s="16" t="s">
        <v>24</v>
      </c>
      <c r="G16" s="17">
        <v>9.7222222222222224E-2</v>
      </c>
      <c r="H16" s="2" t="s">
        <v>25</v>
      </c>
      <c r="I16" s="2">
        <v>2</v>
      </c>
    </row>
    <row r="19" spans="2:4" x14ac:dyDescent="0.25">
      <c r="B19" t="s">
        <v>32</v>
      </c>
      <c r="D19" t="s">
        <v>36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E11" sqref="E11"/>
    </sheetView>
  </sheetViews>
  <sheetFormatPr defaultRowHeight="15" x14ac:dyDescent="0.25"/>
  <cols>
    <col min="1" max="1" width="11.7109375" customWidth="1"/>
    <col min="2" max="2" width="13.42578125" customWidth="1"/>
    <col min="3" max="3" width="16.285156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51</v>
      </c>
      <c r="C3" s="26"/>
      <c r="D3" s="26"/>
      <c r="E3" s="26"/>
      <c r="F3" s="26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0">
        <v>44051</v>
      </c>
      <c r="C5" s="31"/>
      <c r="D5" s="10">
        <v>0.45833333333333331</v>
      </c>
      <c r="E5" s="26"/>
      <c r="F5" s="26" t="s">
        <v>34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9</v>
      </c>
      <c r="C6" s="25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52</v>
      </c>
      <c r="C7" s="26"/>
      <c r="D7" s="26"/>
      <c r="E7" s="2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39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5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5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0</v>
      </c>
      <c r="C14" s="15" t="s">
        <v>1</v>
      </c>
      <c r="D14" s="15" t="s">
        <v>16</v>
      </c>
      <c r="E14" s="15" t="s">
        <v>13</v>
      </c>
      <c r="F14" s="15" t="s">
        <v>2</v>
      </c>
      <c r="G14" s="15" t="s">
        <v>18</v>
      </c>
      <c r="H14" s="15" t="s">
        <v>7</v>
      </c>
      <c r="I14" s="15" t="s">
        <v>14</v>
      </c>
    </row>
    <row r="15" spans="1:13" x14ac:dyDescent="0.25">
      <c r="A15" s="2">
        <v>1</v>
      </c>
      <c r="B15" s="2" t="s">
        <v>58</v>
      </c>
      <c r="C15" s="2" t="s">
        <v>57</v>
      </c>
      <c r="D15" s="19">
        <v>1983</v>
      </c>
      <c r="E15" s="16" t="s">
        <v>38</v>
      </c>
      <c r="F15" s="16"/>
      <c r="G15" s="17">
        <v>3.142361111111111E-2</v>
      </c>
      <c r="H15" s="2" t="s">
        <v>25</v>
      </c>
      <c r="I15" s="2">
        <v>1</v>
      </c>
    </row>
    <row r="16" spans="1:13" x14ac:dyDescent="0.25">
      <c r="A16" s="2">
        <f>A15+1</f>
        <v>2</v>
      </c>
      <c r="B16" s="2" t="s">
        <v>60</v>
      </c>
      <c r="C16" s="2" t="s">
        <v>59</v>
      </c>
      <c r="D16" s="20">
        <v>15262</v>
      </c>
      <c r="E16" s="16" t="s">
        <v>23</v>
      </c>
      <c r="F16" s="16" t="s">
        <v>24</v>
      </c>
      <c r="G16" s="17">
        <v>4.6608796296296294E-2</v>
      </c>
      <c r="H16" s="2" t="s">
        <v>25</v>
      </c>
      <c r="I16" s="2">
        <v>2</v>
      </c>
    </row>
    <row r="17" spans="1:9" x14ac:dyDescent="0.25">
      <c r="A17" s="2">
        <f t="shared" ref="A17:A19" si="0">A16+1</f>
        <v>3</v>
      </c>
      <c r="B17" s="2" t="s">
        <v>61</v>
      </c>
      <c r="C17" s="2" t="s">
        <v>29</v>
      </c>
      <c r="D17" s="19">
        <v>1957</v>
      </c>
      <c r="E17" s="16" t="s">
        <v>38</v>
      </c>
      <c r="F17" s="16"/>
      <c r="G17" s="17">
        <v>4.7222222222222221E-2</v>
      </c>
      <c r="H17" s="2" t="s">
        <v>25</v>
      </c>
      <c r="I17" s="2">
        <v>3</v>
      </c>
    </row>
    <row r="18" spans="1:9" x14ac:dyDescent="0.25">
      <c r="A18" s="2">
        <f t="shared" si="0"/>
        <v>4</v>
      </c>
      <c r="B18" s="2" t="s">
        <v>62</v>
      </c>
      <c r="C18" s="2" t="s">
        <v>63</v>
      </c>
      <c r="D18" s="19">
        <v>2001</v>
      </c>
      <c r="E18" s="16" t="s">
        <v>38</v>
      </c>
      <c r="F18" s="16"/>
      <c r="G18" s="17">
        <v>4.7233796296296295E-2</v>
      </c>
      <c r="H18" s="2" t="s">
        <v>25</v>
      </c>
      <c r="I18" s="2">
        <v>4</v>
      </c>
    </row>
    <row r="19" spans="1:9" x14ac:dyDescent="0.25">
      <c r="A19" s="2">
        <f t="shared" si="0"/>
        <v>5</v>
      </c>
      <c r="B19" s="2" t="s">
        <v>42</v>
      </c>
      <c r="C19" s="2" t="s">
        <v>33</v>
      </c>
      <c r="D19" s="20">
        <v>27027</v>
      </c>
      <c r="E19" s="16" t="s">
        <v>23</v>
      </c>
      <c r="F19" s="16" t="s">
        <v>24</v>
      </c>
      <c r="G19" s="17">
        <v>5.1388888888888894E-2</v>
      </c>
      <c r="H19" s="2" t="s">
        <v>25</v>
      </c>
      <c r="I19" s="2">
        <v>5</v>
      </c>
    </row>
    <row r="22" spans="1:9" x14ac:dyDescent="0.25">
      <c r="B22" t="s">
        <v>32</v>
      </c>
      <c r="D22" t="s">
        <v>36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19" sqref="C19"/>
    </sheetView>
  </sheetViews>
  <sheetFormatPr defaultRowHeight="15" x14ac:dyDescent="0.25"/>
  <cols>
    <col min="1" max="1" width="11.42578125" customWidth="1"/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51</v>
      </c>
      <c r="C3" s="26"/>
      <c r="D3" s="26"/>
      <c r="E3" s="26"/>
      <c r="F3" s="26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30">
        <v>44051</v>
      </c>
      <c r="C5" s="31"/>
      <c r="D5" s="10">
        <v>0.45833333333333331</v>
      </c>
      <c r="E5" s="26"/>
      <c r="F5" s="26" t="s">
        <v>34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9</v>
      </c>
      <c r="C6" s="25"/>
      <c r="D6" s="9" t="s">
        <v>10</v>
      </c>
      <c r="E6" s="9"/>
      <c r="F6" s="9" t="s">
        <v>11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4" t="s">
        <v>52</v>
      </c>
      <c r="C7" s="26"/>
      <c r="D7" s="26"/>
      <c r="E7" s="2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12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2" t="s">
        <v>3</v>
      </c>
      <c r="C9" s="13"/>
      <c r="D9" s="13" t="s">
        <v>19</v>
      </c>
      <c r="E9" s="13"/>
      <c r="F9" s="12"/>
      <c r="G9" s="6"/>
      <c r="H9" s="12"/>
      <c r="I9" s="12"/>
      <c r="J9" s="12"/>
      <c r="K9" s="12"/>
      <c r="L9" s="6"/>
      <c r="M9" s="6"/>
    </row>
    <row r="10" spans="1:13" x14ac:dyDescent="0.25">
      <c r="A10" s="5"/>
      <c r="B10" s="6" t="s">
        <v>4</v>
      </c>
      <c r="C10" s="6"/>
      <c r="D10" s="6" t="s">
        <v>5</v>
      </c>
      <c r="E10" s="6">
        <v>10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6</v>
      </c>
      <c r="E11" s="6">
        <v>10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5" t="s">
        <v>15</v>
      </c>
      <c r="B14" s="15" t="s">
        <v>0</v>
      </c>
      <c r="C14" s="15" t="s">
        <v>1</v>
      </c>
      <c r="D14" s="15" t="s">
        <v>16</v>
      </c>
      <c r="E14" s="15" t="s">
        <v>13</v>
      </c>
      <c r="F14" s="15" t="s">
        <v>2</v>
      </c>
      <c r="G14" s="15" t="s">
        <v>18</v>
      </c>
      <c r="H14" s="15" t="s">
        <v>7</v>
      </c>
      <c r="I14" s="15" t="s">
        <v>14</v>
      </c>
    </row>
    <row r="15" spans="1:13" x14ac:dyDescent="0.25">
      <c r="A15" s="22">
        <v>1</v>
      </c>
      <c r="B15" s="22" t="s">
        <v>64</v>
      </c>
      <c r="C15" s="22" t="s">
        <v>65</v>
      </c>
      <c r="D15" s="28">
        <v>1979</v>
      </c>
      <c r="E15" s="21" t="s">
        <v>38</v>
      </c>
      <c r="F15" s="21"/>
      <c r="G15" s="23">
        <v>1.3425925925925924E-2</v>
      </c>
      <c r="H15" s="22" t="s">
        <v>26</v>
      </c>
      <c r="I15" s="22">
        <v>1</v>
      </c>
    </row>
    <row r="16" spans="1:13" x14ac:dyDescent="0.25">
      <c r="A16" s="2">
        <f>A15+1</f>
        <v>2</v>
      </c>
      <c r="B16" s="2" t="s">
        <v>66</v>
      </c>
      <c r="C16" s="2" t="s">
        <v>63</v>
      </c>
      <c r="D16" s="19">
        <v>2002</v>
      </c>
      <c r="E16" s="16" t="s">
        <v>38</v>
      </c>
      <c r="F16" s="16"/>
      <c r="G16" s="17">
        <v>1.4212962962962962E-2</v>
      </c>
      <c r="H16" s="2" t="s">
        <v>25</v>
      </c>
      <c r="I16" s="2">
        <v>1</v>
      </c>
    </row>
    <row r="17" spans="1:9" x14ac:dyDescent="0.25">
      <c r="A17" s="2">
        <f t="shared" ref="A17:A24" si="0">A16+1</f>
        <v>3</v>
      </c>
      <c r="B17" s="2" t="s">
        <v>67</v>
      </c>
      <c r="C17" s="2" t="s">
        <v>29</v>
      </c>
      <c r="D17" s="19">
        <v>1946</v>
      </c>
      <c r="E17" s="16" t="s">
        <v>38</v>
      </c>
      <c r="F17" s="16"/>
      <c r="G17" s="17">
        <v>1.4652777777777778E-2</v>
      </c>
      <c r="H17" s="2" t="s">
        <v>25</v>
      </c>
      <c r="I17" s="2">
        <v>2</v>
      </c>
    </row>
    <row r="18" spans="1:9" x14ac:dyDescent="0.25">
      <c r="A18" s="2">
        <f t="shared" si="0"/>
        <v>4</v>
      </c>
      <c r="B18" s="2" t="s">
        <v>40</v>
      </c>
      <c r="C18" s="2" t="s">
        <v>20</v>
      </c>
      <c r="D18" s="19">
        <v>1949</v>
      </c>
      <c r="E18" s="16" t="s">
        <v>38</v>
      </c>
      <c r="F18" s="16"/>
      <c r="G18" s="17">
        <v>1.6377314814814813E-2</v>
      </c>
      <c r="H18" s="2" t="s">
        <v>25</v>
      </c>
      <c r="I18" s="2">
        <v>3</v>
      </c>
    </row>
    <row r="19" spans="1:9" x14ac:dyDescent="0.25">
      <c r="A19" s="2">
        <f t="shared" si="0"/>
        <v>5</v>
      </c>
      <c r="B19" s="2" t="s">
        <v>68</v>
      </c>
      <c r="C19" s="2" t="s">
        <v>69</v>
      </c>
      <c r="D19" s="19">
        <v>1941</v>
      </c>
      <c r="E19" s="16" t="s">
        <v>38</v>
      </c>
      <c r="F19" s="16"/>
      <c r="G19" s="17">
        <v>1.638888888888889E-2</v>
      </c>
      <c r="H19" s="2" t="s">
        <v>25</v>
      </c>
      <c r="I19" s="2">
        <v>4</v>
      </c>
    </row>
    <row r="20" spans="1:9" x14ac:dyDescent="0.25">
      <c r="A20" s="2">
        <f t="shared" si="0"/>
        <v>6</v>
      </c>
      <c r="B20" s="2" t="s">
        <v>70</v>
      </c>
      <c r="C20" s="2" t="s">
        <v>29</v>
      </c>
      <c r="D20" s="19">
        <v>1957</v>
      </c>
      <c r="E20" s="16" t="s">
        <v>38</v>
      </c>
      <c r="F20" s="16"/>
      <c r="G20" s="17">
        <v>1.6400462962962964E-2</v>
      </c>
      <c r="H20" s="2" t="s">
        <v>25</v>
      </c>
      <c r="I20" s="2">
        <v>5</v>
      </c>
    </row>
    <row r="21" spans="1:9" x14ac:dyDescent="0.25">
      <c r="A21" s="2">
        <f t="shared" si="0"/>
        <v>7</v>
      </c>
      <c r="B21" s="2" t="s">
        <v>77</v>
      </c>
      <c r="C21" s="2" t="s">
        <v>21</v>
      </c>
      <c r="D21" s="19">
        <v>1974</v>
      </c>
      <c r="E21" s="16" t="s">
        <v>38</v>
      </c>
      <c r="F21" s="16"/>
      <c r="G21" s="29">
        <v>1.9444444444444445E-2</v>
      </c>
      <c r="H21" s="2" t="s">
        <v>25</v>
      </c>
      <c r="I21" s="2">
        <v>6</v>
      </c>
    </row>
    <row r="22" spans="1:9" x14ac:dyDescent="0.25">
      <c r="A22" s="22">
        <f t="shared" si="0"/>
        <v>8</v>
      </c>
      <c r="B22" s="22" t="s">
        <v>71</v>
      </c>
      <c r="C22" s="22" t="s">
        <v>72</v>
      </c>
      <c r="D22" s="28">
        <v>1935</v>
      </c>
      <c r="E22" s="21" t="s">
        <v>38</v>
      </c>
      <c r="F22" s="21"/>
      <c r="G22" s="23">
        <v>2.0833333333333332E-2</v>
      </c>
      <c r="H22" s="22" t="s">
        <v>26</v>
      </c>
      <c r="I22" s="22">
        <v>2</v>
      </c>
    </row>
    <row r="23" spans="1:9" x14ac:dyDescent="0.25">
      <c r="A23" s="22">
        <f t="shared" si="0"/>
        <v>9</v>
      </c>
      <c r="B23" s="22" t="s">
        <v>73</v>
      </c>
      <c r="C23" s="22" t="s">
        <v>74</v>
      </c>
      <c r="D23" s="28">
        <v>1957</v>
      </c>
      <c r="E23" s="21" t="s">
        <v>38</v>
      </c>
      <c r="F23" s="21"/>
      <c r="G23" s="23">
        <v>2.1527777777777781E-2</v>
      </c>
      <c r="H23" s="22" t="s">
        <v>26</v>
      </c>
      <c r="I23" s="22">
        <v>3</v>
      </c>
    </row>
    <row r="24" spans="1:9" x14ac:dyDescent="0.25">
      <c r="A24" s="22">
        <f t="shared" si="0"/>
        <v>10</v>
      </c>
      <c r="B24" s="22" t="s">
        <v>75</v>
      </c>
      <c r="C24" s="22" t="s">
        <v>76</v>
      </c>
      <c r="D24" s="28">
        <v>1957</v>
      </c>
      <c r="E24" s="21" t="s">
        <v>38</v>
      </c>
      <c r="F24" s="21"/>
      <c r="G24" s="23">
        <v>2.1562499999999998E-2</v>
      </c>
      <c r="H24" s="22" t="s">
        <v>26</v>
      </c>
      <c r="I24" s="22">
        <v>4</v>
      </c>
    </row>
    <row r="27" spans="1:9" x14ac:dyDescent="0.25">
      <c r="B27" t="s">
        <v>32</v>
      </c>
      <c r="D27" t="s">
        <v>36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42.2 км</vt:lpstr>
      <vt:lpstr>21.1 км</vt:lpstr>
      <vt:lpstr>10 км</vt:lpstr>
      <vt:lpstr>5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Compy Компьютер</cp:lastModifiedBy>
  <cp:lastPrinted>2019-02-27T12:19:38Z</cp:lastPrinted>
  <dcterms:created xsi:type="dcterms:W3CDTF">2014-01-16T18:32:51Z</dcterms:created>
  <dcterms:modified xsi:type="dcterms:W3CDTF">2020-08-12T11:57:12Z</dcterms:modified>
</cp:coreProperties>
</file>