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школьники" sheetId="1" r:id="rId1"/>
    <sheet name="1-4класс" sheetId="2" r:id="rId2"/>
    <sheet name="5-6класс" sheetId="3" r:id="rId3"/>
    <sheet name="2,5км" sheetId="4" r:id="rId4"/>
    <sheet name="5км" sheetId="5" r:id="rId5"/>
    <sheet name="10км" sheetId="6" r:id="rId6"/>
    <sheet name="20км" sheetId="7" r:id="rId7"/>
  </sheets>
  <definedNames>
    <definedName name="_xlnm._FilterDatabase" localSheetId="0" hidden="1">'дошкольники'!$A$39:$G$58</definedName>
  </definedNames>
  <calcPr fullCalcOnLoad="1"/>
</workbook>
</file>

<file path=xl/sharedStrings.xml><?xml version="1.0" encoding="utf-8"?>
<sst xmlns="http://schemas.openxmlformats.org/spreadsheetml/2006/main" count="1016" uniqueCount="467">
  <si>
    <t>Начало соревнований</t>
  </si>
  <si>
    <t>Окончание соревнований</t>
  </si>
  <si>
    <t>Фамилия, имя</t>
  </si>
  <si>
    <t>Проигрыш 
лидеру</t>
  </si>
  <si>
    <t xml:space="preserve">     Температура воздуха</t>
  </si>
  <si>
    <t>МО "Устьянский муниципальный район"</t>
  </si>
  <si>
    <t>п. Октябрьский. Центральная площадь</t>
  </si>
  <si>
    <t>200 м</t>
  </si>
  <si>
    <t>Главный судья</t>
  </si>
  <si>
    <t>Главный секретарь</t>
  </si>
  <si>
    <t>ЛЕГКОАТЛЕТИЧЕСКИЙ КРОСС, 200 м</t>
  </si>
  <si>
    <t>ИТОГОВЫЙ  ПРОТОКОЛ</t>
  </si>
  <si>
    <t>ЛЕГКОАТЛЕТИЧЕСКИЙ КРОСС, 500 м</t>
  </si>
  <si>
    <t>500 м</t>
  </si>
  <si>
    <t>Школа</t>
  </si>
  <si>
    <t xml:space="preserve">Управление культуры, спорта, туризма и молодежи администрации </t>
  </si>
  <si>
    <t>Год р.</t>
  </si>
  <si>
    <t>04 июня  2016 год</t>
  </si>
  <si>
    <t>№</t>
  </si>
  <si>
    <t>Коншин С.В.</t>
  </si>
  <si>
    <t>Соболев А.В.</t>
  </si>
  <si>
    <t>Мальчики  дошкольники</t>
  </si>
  <si>
    <t>памяти Героя Советского Союза Кашина Н. И.</t>
  </si>
  <si>
    <t>11ч 35мин</t>
  </si>
  <si>
    <t>Класс</t>
  </si>
  <si>
    <t>Ст. №</t>
  </si>
  <si>
    <t>Рез-т</t>
  </si>
  <si>
    <t>ХХХI традиционный легкоатлетический пробег</t>
  </si>
  <si>
    <t>Мальчики 1кл</t>
  </si>
  <si>
    <t>Девочки 1кл</t>
  </si>
  <si>
    <t>Мальчики 2кл</t>
  </si>
  <si>
    <t>Девочки 2кл</t>
  </si>
  <si>
    <t>Мальчики 3кл</t>
  </si>
  <si>
    <t>Девочки 3кл</t>
  </si>
  <si>
    <t>Мальчики 4кл</t>
  </si>
  <si>
    <t>Девочки 4кл</t>
  </si>
  <si>
    <t>Мальчики 5кл</t>
  </si>
  <si>
    <t>1км</t>
  </si>
  <si>
    <t>12ч 30мин</t>
  </si>
  <si>
    <t>12ч 45мин</t>
  </si>
  <si>
    <t>Девочки 5кл</t>
  </si>
  <si>
    <t>Мальчики 6кл</t>
  </si>
  <si>
    <t>Девочки 6кл</t>
  </si>
  <si>
    <t>Девочки дошкольники</t>
  </si>
  <si>
    <t>Детское учреждение</t>
  </si>
  <si>
    <t>12ч 00мин</t>
  </si>
  <si>
    <t>13ч 00мин</t>
  </si>
  <si>
    <t>11ч 50мин</t>
  </si>
  <si>
    <t>ЛЕГКОАТЛЕТИЧЕСКИЙ КРОСС, 1км</t>
  </si>
  <si>
    <t>Шубин Глеб</t>
  </si>
  <si>
    <t>Ручеёк</t>
  </si>
  <si>
    <t>Панченко Максим</t>
  </si>
  <si>
    <t>д/с Ладушки</t>
  </si>
  <si>
    <t>Дружинин Антон</t>
  </si>
  <si>
    <t>Монтесори</t>
  </si>
  <si>
    <t>Куликов Илья</t>
  </si>
  <si>
    <t>д/с Солнышко</t>
  </si>
  <si>
    <t>д/с Алёнушка</t>
  </si>
  <si>
    <t>Дружинин Влад</t>
  </si>
  <si>
    <t>Фёдоров Артём</t>
  </si>
  <si>
    <t>Аверьянов Денис</t>
  </si>
  <si>
    <t>Непокульчицкий Матвей</t>
  </si>
  <si>
    <t>Андрейчук Максим</t>
  </si>
  <si>
    <t>Бутарин Кирил</t>
  </si>
  <si>
    <t>Сухоруков Аотём</t>
  </si>
  <si>
    <t>Чеглаков Максим</t>
  </si>
  <si>
    <t>Костылево</t>
  </si>
  <si>
    <t>Варлыгин Сергей</t>
  </si>
  <si>
    <t>Маслов Матвей</t>
  </si>
  <si>
    <t>Волов Иван</t>
  </si>
  <si>
    <t>д/с Чебурашки</t>
  </si>
  <si>
    <t>Шестаков Н.</t>
  </si>
  <si>
    <t xml:space="preserve">Гайдуков Фёдор </t>
  </si>
  <si>
    <t>Прожерин Артём</t>
  </si>
  <si>
    <t>Бухалов Андрей</t>
  </si>
  <si>
    <t>Няндома</t>
  </si>
  <si>
    <t>Иевлев Илья</t>
  </si>
  <si>
    <t>Ширшова Настя</t>
  </si>
  <si>
    <t>Хименская Настя</t>
  </si>
  <si>
    <t>д/с Монтесори</t>
  </si>
  <si>
    <t>Уляшева Катя</t>
  </si>
  <si>
    <t>Панченко Юлия</t>
  </si>
  <si>
    <t>д/с Ручеёк</t>
  </si>
  <si>
    <t>Петрова Валерия</t>
  </si>
  <si>
    <t>Фролова Лиза</t>
  </si>
  <si>
    <t>Богданова Настя</t>
  </si>
  <si>
    <t>Лешукова Настя</t>
  </si>
  <si>
    <t>Дектеренко Ксения</t>
  </si>
  <si>
    <t>Моисейкина Саша</t>
  </si>
  <si>
    <t>Ожигина Валерия</t>
  </si>
  <si>
    <t>Сосницкая Диана</t>
  </si>
  <si>
    <t>д/с Колокольчик</t>
  </si>
  <si>
    <t>Бойко Маша</t>
  </si>
  <si>
    <t>Максимовская Ульяна</t>
  </si>
  <si>
    <t>Борская Софья</t>
  </si>
  <si>
    <t>Чеснокова Дарья</t>
  </si>
  <si>
    <t>Шайтанова Маргарита</t>
  </si>
  <si>
    <t>Горяепова Олеся</t>
  </si>
  <si>
    <t>д/с Рябинушка</t>
  </si>
  <si>
    <t>Едемская Лиза</t>
  </si>
  <si>
    <t>Рыжков Роман</t>
  </si>
  <si>
    <t>ОСОШ № 1</t>
  </si>
  <si>
    <t>Заруднев Виталий</t>
  </si>
  <si>
    <t>00:02,27,5</t>
  </si>
  <si>
    <t>Щеглов Кирил</t>
  </si>
  <si>
    <t>Пушкин Савелий</t>
  </si>
  <si>
    <t>Булыгин Никита</t>
  </si>
  <si>
    <t>Шанин Алексей</t>
  </si>
  <si>
    <t>Строевское</t>
  </si>
  <si>
    <t>Лапченко Кирил</t>
  </si>
  <si>
    <t>ОСОШ № 2</t>
  </si>
  <si>
    <t>Кононов Лев</t>
  </si>
  <si>
    <t>Горохов Илья</t>
  </si>
  <si>
    <t>Охимцев Артём</t>
  </si>
  <si>
    <t>Прожерин Андрей</t>
  </si>
  <si>
    <t>Ергин Кирил</t>
  </si>
  <si>
    <t>Гневашев Витя</t>
  </si>
  <si>
    <t>Ульяновская</t>
  </si>
  <si>
    <t>Овсянкин Максим</t>
  </si>
  <si>
    <t>Романцов Артём</t>
  </si>
  <si>
    <t>Мустафаев Палад</t>
  </si>
  <si>
    <t>Полоскова Ксения</t>
  </si>
  <si>
    <t>Владимирова Алина</t>
  </si>
  <si>
    <t>Басклеева Сирафима</t>
  </si>
  <si>
    <t>Купцова Анастасия</t>
  </si>
  <si>
    <t>Пушкина Варвара</t>
  </si>
  <si>
    <t>Березина Эля</t>
  </si>
  <si>
    <t>Стежкина Катя</t>
  </si>
  <si>
    <t>Едемская Вика</t>
  </si>
  <si>
    <t>Олюкова Маша</t>
  </si>
  <si>
    <t>Едемская</t>
  </si>
  <si>
    <t>Полоскова Лера</t>
  </si>
  <si>
    <t>Ширшов Андрей</t>
  </si>
  <si>
    <t>Жаворонков Глеб</t>
  </si>
  <si>
    <t>Угрюмов Данил</t>
  </si>
  <si>
    <t>Кокорин Яков</t>
  </si>
  <si>
    <t>Молчанов Матвей</t>
  </si>
  <si>
    <t>Строевская СОШ</t>
  </si>
  <si>
    <t>Коджоян Арсен</t>
  </si>
  <si>
    <t>Гасанов Теймур</t>
  </si>
  <si>
    <t>Симушин Матвей</t>
  </si>
  <si>
    <t>Едемский Никита</t>
  </si>
  <si>
    <t>Борисов Тимофей</t>
  </si>
  <si>
    <t>Темежников Егор</t>
  </si>
  <si>
    <t>Глухан Дима</t>
  </si>
  <si>
    <t>Масуфранов Руслан</t>
  </si>
  <si>
    <t>Темежников Николай</t>
  </si>
  <si>
    <t>Сошкин Кирил</t>
  </si>
  <si>
    <t>Пеньевской Андрей</t>
  </si>
  <si>
    <t>Глебко Елена</t>
  </si>
  <si>
    <t>Михеевская Алина</t>
  </si>
  <si>
    <t>Николаева Кира</t>
  </si>
  <si>
    <t>Алышова Кристина</t>
  </si>
  <si>
    <t>Чеснокова Ира</t>
  </si>
  <si>
    <t>Гаврилюк Анастасия</t>
  </si>
  <si>
    <t>Алкеева Ульяна</t>
  </si>
  <si>
    <t>Сысоева Вероника</t>
  </si>
  <si>
    <t>Кулакова Анна</t>
  </si>
  <si>
    <t>Кононов Кирил</t>
  </si>
  <si>
    <t>Савинов Данил</t>
  </si>
  <si>
    <t>Третьяков Артём</t>
  </si>
  <si>
    <t>Голубев Виталий</t>
  </si>
  <si>
    <t>Дьячков Дмитрий</t>
  </si>
  <si>
    <t>Карпенко Никита</t>
  </si>
  <si>
    <t>Мегетов Андрей</t>
  </si>
  <si>
    <t>Лаптев Саша</t>
  </si>
  <si>
    <t>Воробьёв Семён</t>
  </si>
  <si>
    <t>Полиектов Никита</t>
  </si>
  <si>
    <t>Боровицин Влад</t>
  </si>
  <si>
    <t>Гаврилюк Кирил</t>
  </si>
  <si>
    <t>Юшкевич Илья</t>
  </si>
  <si>
    <t>Шулуванов Олег</t>
  </si>
  <si>
    <t>Рудзей Павел</t>
  </si>
  <si>
    <t>Зваричук Анастасия</t>
  </si>
  <si>
    <t>Попова Евгения</t>
  </si>
  <si>
    <t>Шанина Катя</t>
  </si>
  <si>
    <t>Волова Люба</t>
  </si>
  <si>
    <t>Тонковская Наташа</t>
  </si>
  <si>
    <t>Филина Настя</t>
  </si>
  <si>
    <t>Борская Янна</t>
  </si>
  <si>
    <t>Кашина Милана</t>
  </si>
  <si>
    <t>Пуляева Даша</t>
  </si>
  <si>
    <t>Едемская Алина</t>
  </si>
  <si>
    <t>Волкавинская Даша</t>
  </si>
  <si>
    <t>Чеснокова Ирина</t>
  </si>
  <si>
    <t>Бовыкина Виктория</t>
  </si>
  <si>
    <t>Летавин Владимир</t>
  </si>
  <si>
    <t>Полосков Кирилл</t>
  </si>
  <si>
    <t>Акишин Виктор</t>
  </si>
  <si>
    <t>Кононов Миша</t>
  </si>
  <si>
    <t>Смирнов Кирил</t>
  </si>
  <si>
    <t>Бородин Всеволод</t>
  </si>
  <si>
    <t>Нюксенинская ДЮСШ</t>
  </si>
  <si>
    <t>Чеботарь Егор</t>
  </si>
  <si>
    <t>Дерешев Матвей</t>
  </si>
  <si>
    <t>Печинин Кирил</t>
  </si>
  <si>
    <t>Кулаков Артур</t>
  </si>
  <si>
    <t>Горлышев Никита</t>
  </si>
  <si>
    <t>Борский Георгий</t>
  </si>
  <si>
    <t>Ширшов Михаил</t>
  </si>
  <si>
    <t>Попов Тимур</t>
  </si>
  <si>
    <t>Молчановский Матвей</t>
  </si>
  <si>
    <t>Шаляпин Евгений</t>
  </si>
  <si>
    <t>Чеглаков Николай</t>
  </si>
  <si>
    <t>Баскакова Арина</t>
  </si>
  <si>
    <t>Соколова Карина</t>
  </si>
  <si>
    <t>Крутова Кристина</t>
  </si>
  <si>
    <t>Едьма</t>
  </si>
  <si>
    <t>Дерябина Настя</t>
  </si>
  <si>
    <t>Шенкурск</t>
  </si>
  <si>
    <t>Анишина Полина</t>
  </si>
  <si>
    <t>Нюксиница</t>
  </si>
  <si>
    <t>Платицина Дарья</t>
  </si>
  <si>
    <t>Шулованова Наталья</t>
  </si>
  <si>
    <t>Дубровина Вика</t>
  </si>
  <si>
    <t>Меньшикова Анна</t>
  </si>
  <si>
    <t>Исакова Ксения</t>
  </si>
  <si>
    <t>Курмахина Алина</t>
  </si>
  <si>
    <t>Гечко Арина</t>
  </si>
  <si>
    <t>Фалёв Саша</t>
  </si>
  <si>
    <t>Волковинский Стас</t>
  </si>
  <si>
    <t>Попов Вадим</t>
  </si>
  <si>
    <t>Нюксининская ДЮСШ</t>
  </si>
  <si>
    <t>Тимофеевский Никита</t>
  </si>
  <si>
    <t>Едемская СОШ</t>
  </si>
  <si>
    <t>Лоскутов Дмитрий</t>
  </si>
  <si>
    <t>Мамедов Ильгар</t>
  </si>
  <si>
    <t>Кобенок Костя</t>
  </si>
  <si>
    <t>Егоров Антон</t>
  </si>
  <si>
    <t>Леонец Ярослав</t>
  </si>
  <si>
    <t>Тозик Сергей</t>
  </si>
  <si>
    <t>Грищук Александр</t>
  </si>
  <si>
    <t>Фёдорова Мария</t>
  </si>
  <si>
    <t>Дунаева Дарья</t>
  </si>
  <si>
    <t>Голубева Валентина</t>
  </si>
  <si>
    <t>Булатова Олеся</t>
  </si>
  <si>
    <t>Новосёлова Анжелика</t>
  </si>
  <si>
    <t>Плотыцина Мария</t>
  </si>
  <si>
    <t>Кононова Светлана</t>
  </si>
  <si>
    <t>Шапёрова Юлия</t>
  </si>
  <si>
    <t>Дедкова Алёна</t>
  </si>
  <si>
    <t>Вельск</t>
  </si>
  <si>
    <t>Гневанова Анна</t>
  </si>
  <si>
    <t>Кашин Максим</t>
  </si>
  <si>
    <t>Лазарев Игорь</t>
  </si>
  <si>
    <t>Калинин Давид</t>
  </si>
  <si>
    <t>Кашин Роман</t>
  </si>
  <si>
    <t>Парфеньев Максим</t>
  </si>
  <si>
    <t>Засухин Дмитрий</t>
  </si>
  <si>
    <t>Акишин Николай</t>
  </si>
  <si>
    <t>Гневашев Дмитрий</t>
  </si>
  <si>
    <t>Теребов Иван</t>
  </si>
  <si>
    <t>Голубев Валерий</t>
  </si>
  <si>
    <t>Борский Александр</t>
  </si>
  <si>
    <t>Лихачёв Андрей</t>
  </si>
  <si>
    <t>Пушкин Максим</t>
  </si>
  <si>
    <t>Трофимов Максим</t>
  </si>
  <si>
    <t>Голбан Даниил</t>
  </si>
  <si>
    <t>Молчанов Сергей</t>
  </si>
  <si>
    <t>Чесноков Дмитрий</t>
  </si>
  <si>
    <t>Чеснокова Екатерина</t>
  </si>
  <si>
    <t>Пачина Карина</t>
  </si>
  <si>
    <t>Кузнецова Юлия</t>
  </si>
  <si>
    <t>Коптяева Ксения</t>
  </si>
  <si>
    <t>Лузина Регина</t>
  </si>
  <si>
    <t>00:02,11,5</t>
  </si>
  <si>
    <t>ЛЕГКОАТЛЕТИЧЕСКИЙ КРОСС, 2,5 км</t>
  </si>
  <si>
    <t>11 ч. 30 м</t>
  </si>
  <si>
    <t>12 ч. 00 м</t>
  </si>
  <si>
    <t>МУЖЧИНЫ (паралимпийцы)</t>
  </si>
  <si>
    <t>2,5 км</t>
  </si>
  <si>
    <t>М</t>
  </si>
  <si>
    <t>Полных лет</t>
  </si>
  <si>
    <t>Населенный пункт</t>
  </si>
  <si>
    <t>ст. №</t>
  </si>
  <si>
    <t>рез-т</t>
  </si>
  <si>
    <t>Кашин Михаил</t>
  </si>
  <si>
    <t>Лимонников Александр</t>
  </si>
  <si>
    <t>Шангалы</t>
  </si>
  <si>
    <t>Илатовский Василий</t>
  </si>
  <si>
    <t>Октябрьский</t>
  </si>
  <si>
    <t>Ручьев Роман</t>
  </si>
  <si>
    <t>Тюгаликин Александр</t>
  </si>
  <si>
    <t>ЖЕНЩИНЫ (паралимпийцы)</t>
  </si>
  <si>
    <t>Иевлева Елена</t>
  </si>
  <si>
    <t>Октябрьский ПНИ</t>
  </si>
  <si>
    <t>Кузьмина Мария</t>
  </si>
  <si>
    <t>Горбачева Раиса</t>
  </si>
  <si>
    <t>Ширяева Юлия</t>
  </si>
  <si>
    <t>Обухова Александра</t>
  </si>
  <si>
    <t>Лойга</t>
  </si>
  <si>
    <t>Акишина Нина</t>
  </si>
  <si>
    <t>Соболев А. В.</t>
  </si>
  <si>
    <t>Молчанова И.С..</t>
  </si>
  <si>
    <t>ЛЕГКОАТЛЕТИЧЕСКИЙ КРОСС, 5000 м</t>
  </si>
  <si>
    <t>11ч. 30мин</t>
  </si>
  <si>
    <t xml:space="preserve"> ч. мин</t>
  </si>
  <si>
    <t xml:space="preserve">ЮНОШИ до 16 лет </t>
  </si>
  <si>
    <t>5000 м</t>
  </si>
  <si>
    <t>м</t>
  </si>
  <si>
    <t>Территория</t>
  </si>
  <si>
    <t>Бобылев Виктор</t>
  </si>
  <si>
    <t>Сокольников Максим</t>
  </si>
  <si>
    <t>Аверин Николай</t>
  </si>
  <si>
    <t>Чернов Николай</t>
  </si>
  <si>
    <t>Архангеьск</t>
  </si>
  <si>
    <t>Буторин Владислав</t>
  </si>
  <si>
    <t>Волков Григорий</t>
  </si>
  <si>
    <t>Забалуев Сергей</t>
  </si>
  <si>
    <t>Задорин Степан</t>
  </si>
  <si>
    <t>Кулаков Евгений</t>
  </si>
  <si>
    <t>Кубенин Иван</t>
  </si>
  <si>
    <t>Соловьев Александр</t>
  </si>
  <si>
    <t>Соболев Сергей</t>
  </si>
  <si>
    <t>Шерягин Никита</t>
  </si>
  <si>
    <t>Овсянников Егор</t>
  </si>
  <si>
    <t>Коновалов Демьян</t>
  </si>
  <si>
    <t>Купцов Андрей</t>
  </si>
  <si>
    <t>Худашов Даниил</t>
  </si>
  <si>
    <t>Порошин Виталий</t>
  </si>
  <si>
    <t>Быков Савелий</t>
  </si>
  <si>
    <t>Баскаков Даниил</t>
  </si>
  <si>
    <t>Воробьев Глеб</t>
  </si>
  <si>
    <t>Летавин Егор</t>
  </si>
  <si>
    <t>Теребов Михаил</t>
  </si>
  <si>
    <t>Нюксеница</t>
  </si>
  <si>
    <t>Мымрин Геннадий</t>
  </si>
  <si>
    <t>Кокорин Дмитрий</t>
  </si>
  <si>
    <t>Мамедов Вугар</t>
  </si>
  <si>
    <t>ЮНОШИ 16-17 лет</t>
  </si>
  <si>
    <t>Губинский Илья</t>
  </si>
  <si>
    <t>Швецов Алексей</t>
  </si>
  <si>
    <t>Чертов Тимур</t>
  </si>
  <si>
    <t>Зубов Дмитрий</t>
  </si>
  <si>
    <t>Аншуков Иван</t>
  </si>
  <si>
    <t>Кашинцев Евгений</t>
  </si>
  <si>
    <t>Басклеев Яков</t>
  </si>
  <si>
    <t>Манжула Александр</t>
  </si>
  <si>
    <t>Топорков Глеб</t>
  </si>
  <si>
    <t>Кузнецов Илья</t>
  </si>
  <si>
    <t>ДЕВУШКИ до 16 лет</t>
  </si>
  <si>
    <t>Вуколова Ксения</t>
  </si>
  <si>
    <t>Андреенко Дарина</t>
  </si>
  <si>
    <t>Пиган Анастасия</t>
  </si>
  <si>
    <t>Кузнецова Анастасия</t>
  </si>
  <si>
    <t>Гостева Елизавета</t>
  </si>
  <si>
    <t>Петрова Виктория</t>
  </si>
  <si>
    <t>Прожерина Камила</t>
  </si>
  <si>
    <t>Илатовская Анна</t>
  </si>
  <si>
    <t>Порошина Кристина</t>
  </si>
  <si>
    <t>ДЕВУШКИ 16-17 лет</t>
  </si>
  <si>
    <t>Рубцова Софья</t>
  </si>
  <si>
    <t>Архангельск</t>
  </si>
  <si>
    <t>Купцова Евгения</t>
  </si>
  <si>
    <t>Губинская Наталья</t>
  </si>
  <si>
    <t>Коноша</t>
  </si>
  <si>
    <t>Кошкина Екатерина</t>
  </si>
  <si>
    <t>Ипатова Мария</t>
  </si>
  <si>
    <t>Парыгина Мария</t>
  </si>
  <si>
    <t>Молчанова И.С.</t>
  </si>
  <si>
    <t>ЛЕГКОАТЛЕТИЧЕСКИЙ КРОСС, 10 км</t>
  </si>
  <si>
    <t>04 июня 2016 год</t>
  </si>
  <si>
    <t xml:space="preserve">11ч. 30мин          Температура воздуха </t>
  </si>
  <si>
    <t xml:space="preserve"> Температура воздуха</t>
  </si>
  <si>
    <t>13ч. 15мин</t>
  </si>
  <si>
    <t>МУЖЧИНЫ 18-39 лет</t>
  </si>
  <si>
    <t>10 км</t>
  </si>
  <si>
    <t>Лукша Влад</t>
  </si>
  <si>
    <t>Стрелецкий Андрей</t>
  </si>
  <si>
    <t>Шульгин Дмитрий</t>
  </si>
  <si>
    <t>Трубачев Андрей</t>
  </si>
  <si>
    <t>Коряжма</t>
  </si>
  <si>
    <t>Тарбаев Дмитрий</t>
  </si>
  <si>
    <t>Тарасов Иван</t>
  </si>
  <si>
    <t>Трубачев Сергей</t>
  </si>
  <si>
    <t>Котлас</t>
  </si>
  <si>
    <t>Андреев Дмитрий</t>
  </si>
  <si>
    <t>Анфимов Михаил</t>
  </si>
  <si>
    <t>Меньшаков Артём</t>
  </si>
  <si>
    <t>Новодвинск</t>
  </si>
  <si>
    <t>Лоскутов Роман</t>
  </si>
  <si>
    <t>Чесноков Сергей</t>
  </si>
  <si>
    <t>ЖЕНЩИНЫ 18-39 лет</t>
  </si>
  <si>
    <t>Печцева Ольга</t>
  </si>
  <si>
    <t>Санкт-Петербург</t>
  </si>
  <si>
    <t>Корелина Валерия</t>
  </si>
  <si>
    <t>Кашина Наталья</t>
  </si>
  <si>
    <t>Гуляева Ольга</t>
  </si>
  <si>
    <t>Лаптева Елена</t>
  </si>
  <si>
    <t>Швецова Ирина</t>
  </si>
  <si>
    <t>15 зел</t>
  </si>
  <si>
    <t>не фин</t>
  </si>
  <si>
    <t>МУЖЧИНЫ 40-49 лет</t>
  </si>
  <si>
    <t>Басанец Олег</t>
  </si>
  <si>
    <t>Вуколов Виталий</t>
  </si>
  <si>
    <t>Зубов Андрей</t>
  </si>
  <si>
    <t>Княжев Дмитрий</t>
  </si>
  <si>
    <t>Соболев Анатолий</t>
  </si>
  <si>
    <t>Малиновка</t>
  </si>
  <si>
    <t>Толстобров Николай</t>
  </si>
  <si>
    <t>Вологда</t>
  </si>
  <si>
    <t>Бородин Владимир</t>
  </si>
  <si>
    <t>ЖЕНЩИНЫ 40-49 лет</t>
  </si>
  <si>
    <t>Необердина Татьяна</t>
  </si>
  <si>
    <t>Хачатрян Инна</t>
  </si>
  <si>
    <t>Благовещенск</t>
  </si>
  <si>
    <t>МУЖЧИНЫ - ВЕТЕРАНЫ 50 и старше</t>
  </si>
  <si>
    <t>Ечеин Владимир</t>
  </si>
  <si>
    <t>Кулой</t>
  </si>
  <si>
    <t>Дерягин Александр</t>
  </si>
  <si>
    <t>Гостев Юрий</t>
  </si>
  <si>
    <t>Андреев Сергей</t>
  </si>
  <si>
    <t>Акулов Николай</t>
  </si>
  <si>
    <t>Ручьев Александр</t>
  </si>
  <si>
    <t>Илатовский Федор</t>
  </si>
  <si>
    <t>Новинский Геннадий</t>
  </si>
  <si>
    <t xml:space="preserve">ЖЕНЩИНЫ - ВЕТЕРАНЫ 50 и старше </t>
  </si>
  <si>
    <t>Берская Марина</t>
  </si>
  <si>
    <t>Благовещенское</t>
  </si>
  <si>
    <t>Андреева Елена</t>
  </si>
  <si>
    <t>Новикова Татьяна</t>
  </si>
  <si>
    <t>Порошина Галина</t>
  </si>
  <si>
    <t>Гусева Галина</t>
  </si>
  <si>
    <t>ЛЕГКОАТЛЕТИЧЕСКИЙ КРОСС, 20 км</t>
  </si>
  <si>
    <t>13 ч. 15 м</t>
  </si>
  <si>
    <t>20 км</t>
  </si>
  <si>
    <t>Горюнов Александр</t>
  </si>
  <si>
    <t xml:space="preserve">Столяров Евгений </t>
  </si>
  <si>
    <t>Шексна</t>
  </si>
  <si>
    <t>Алцыбеев Сергей</t>
  </si>
  <si>
    <t>Киров</t>
  </si>
  <si>
    <t>Шульгин Петр</t>
  </si>
  <si>
    <t>Габов Алексей</t>
  </si>
  <si>
    <t>Зигангиров Родион</t>
  </si>
  <si>
    <t>Елисеев Алексей</t>
  </si>
  <si>
    <t>Кондратов Вячеслав</t>
  </si>
  <si>
    <t>Москва</t>
  </si>
  <si>
    <t>Ерёмин Алексей</t>
  </si>
  <si>
    <t>Соболев Виталий</t>
  </si>
  <si>
    <t>Чеглаков Андрей</t>
  </si>
  <si>
    <t>Пушкин Василий</t>
  </si>
  <si>
    <t>Иевлев Олег</t>
  </si>
  <si>
    <t>Колпачников Виталий</t>
  </si>
  <si>
    <t>Худашов Александр</t>
  </si>
  <si>
    <t>Клуб "Новатор"</t>
  </si>
  <si>
    <t>Меньшаков Юрий</t>
  </si>
  <si>
    <t>Некрасов Владимир</t>
  </si>
  <si>
    <t>Микулин Владимир</t>
  </si>
  <si>
    <t>Мунтян Олег</t>
  </si>
  <si>
    <t>Некрасов Александр</t>
  </si>
  <si>
    <t>Маурин Владимир</t>
  </si>
  <si>
    <t>Цаплин Алексей</t>
  </si>
  <si>
    <t>Кононов Сергей</t>
  </si>
  <si>
    <t>Корешков Сергей</t>
  </si>
  <si>
    <t>Молочное</t>
  </si>
  <si>
    <t xml:space="preserve">Кокорин Сергей </t>
  </si>
  <si>
    <t>МУЖЧИНЫ - ВЕТЕРАНЫ 50 лет и старше.</t>
  </si>
  <si>
    <t>Носов Константин</t>
  </si>
  <si>
    <t>Ухта</t>
  </si>
  <si>
    <t>Поляков Виктор</t>
  </si>
  <si>
    <t>Подюга</t>
  </si>
  <si>
    <t>Кокшаров Александр</t>
  </si>
  <si>
    <t>Сысалатин Юрий</t>
  </si>
  <si>
    <t>Семушин Валентин</t>
  </si>
  <si>
    <t>Андреев Александр</t>
  </si>
  <si>
    <t>Коптяев Виктор</t>
  </si>
  <si>
    <t>Митлинов Николай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</si>
</sst>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:ss.00"/>
    <numFmt numFmtId="166" formatCode="\+mm:ss.0"/>
    <numFmt numFmtId="167" formatCode="hh:mm:ss"/>
    <numFmt numFmtId="168" formatCode="hh:mm"/>
    <numFmt numFmtId="169" formatCode="[$-F400]h:mm:ss\ AM/PM"/>
    <numFmt numFmtId="170" formatCode="[$-FC19]d\ mmmm\ yyyy\ &quot;г.&quot;"/>
    <numFmt numFmtId="171" formatCode="h:mm:ss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1" fillId="0" borderId="1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/>
      <protection/>
    </xf>
    <xf numFmtId="0" fontId="22" fillId="0" borderId="11" xfId="57" applyFont="1" applyBorder="1" applyAlignment="1">
      <alignment vertical="center"/>
      <protection/>
    </xf>
    <xf numFmtId="0" fontId="25" fillId="0" borderId="12" xfId="53" applyFont="1" applyBorder="1" applyAlignment="1">
      <alignment vertical="center"/>
      <protection/>
    </xf>
    <xf numFmtId="0" fontId="21" fillId="0" borderId="13" xfId="53" applyFont="1" applyBorder="1" applyAlignment="1">
      <alignment vertical="center"/>
      <protection/>
    </xf>
    <xf numFmtId="0" fontId="22" fillId="0" borderId="14" xfId="57" applyFont="1" applyBorder="1" applyAlignment="1">
      <alignment vertical="center"/>
      <protection/>
    </xf>
    <xf numFmtId="0" fontId="26" fillId="0" borderId="0" xfId="57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0" fontId="25" fillId="0" borderId="0" xfId="53" applyFont="1" applyAlignment="1">
      <alignment horizontal="right" vertical="center"/>
      <protection/>
    </xf>
    <xf numFmtId="164" fontId="21" fillId="0" borderId="0" xfId="53" applyNumberFormat="1" applyFont="1" applyAlignment="1">
      <alignment vertical="center"/>
      <protection/>
    </xf>
    <xf numFmtId="0" fontId="21" fillId="0" borderId="0" xfId="53" applyFont="1" applyAlignment="1">
      <alignment horizontal="right" vertical="center"/>
      <protection/>
    </xf>
    <xf numFmtId="0" fontId="26" fillId="0" borderId="0" xfId="57" applyFont="1" applyBorder="1" applyAlignment="1">
      <alignment vertical="center"/>
      <protection/>
    </xf>
    <xf numFmtId="0" fontId="27" fillId="24" borderId="15" xfId="57" applyFont="1" applyFill="1" applyBorder="1" applyAlignment="1">
      <alignment horizontal="center" vertical="center" wrapText="1"/>
      <protection/>
    </xf>
    <xf numFmtId="0" fontId="27" fillId="0" borderId="15" xfId="54" applyFont="1" applyBorder="1" applyAlignment="1">
      <alignment vertical="center"/>
      <protection/>
    </xf>
    <xf numFmtId="0" fontId="27" fillId="0" borderId="15" xfId="54" applyFont="1" applyBorder="1" applyAlignment="1">
      <alignment horizontal="center" vertical="center"/>
      <protection/>
    </xf>
    <xf numFmtId="0" fontId="27" fillId="0" borderId="16" xfId="54" applyFont="1" applyBorder="1" applyAlignment="1">
      <alignment vertical="center"/>
      <protection/>
    </xf>
    <xf numFmtId="0" fontId="27" fillId="0" borderId="16" xfId="54" applyFont="1" applyBorder="1" applyAlignment="1">
      <alignment horizontal="center" vertical="center"/>
      <protection/>
    </xf>
    <xf numFmtId="0" fontId="21" fillId="0" borderId="15" xfId="54" applyFont="1" applyBorder="1" applyAlignment="1">
      <alignment vertical="center"/>
      <protection/>
    </xf>
    <xf numFmtId="0" fontId="21" fillId="0" borderId="15" xfId="54" applyFont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1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left" vertical="center"/>
      <protection/>
    </xf>
    <xf numFmtId="167" fontId="26" fillId="0" borderId="0" xfId="57" applyNumberFormat="1" applyFont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left" vertical="center"/>
      <protection/>
    </xf>
    <xf numFmtId="168" fontId="26" fillId="0" borderId="0" xfId="57" applyNumberFormat="1" applyFont="1" applyBorder="1" applyAlignment="1">
      <alignment horizontal="center" vertical="center"/>
      <protection/>
    </xf>
    <xf numFmtId="0" fontId="26" fillId="0" borderId="0" xfId="57" applyFont="1" applyAlignment="1">
      <alignment horizontal="left" vertical="center"/>
      <protection/>
    </xf>
    <xf numFmtId="0" fontId="22" fillId="0" borderId="11" xfId="55" applyFont="1" applyBorder="1" applyAlignment="1">
      <alignment vertical="center"/>
      <protection/>
    </xf>
    <xf numFmtId="0" fontId="22" fillId="0" borderId="14" xfId="55" applyFont="1" applyBorder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27" fillId="0" borderId="0" xfId="54" applyFont="1" applyBorder="1" applyAlignment="1">
      <alignment horizontal="left" vertical="center"/>
      <protection/>
    </xf>
    <xf numFmtId="0" fontId="22" fillId="0" borderId="11" xfId="56" applyFont="1" applyBorder="1" applyAlignment="1">
      <alignment vertical="center"/>
      <protection/>
    </xf>
    <xf numFmtId="0" fontId="22" fillId="0" borderId="14" xfId="56" applyFont="1" applyBorder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65" fontId="22" fillId="0" borderId="19" xfId="0" applyNumberFormat="1" applyFont="1" applyBorder="1" applyAlignment="1">
      <alignment horizontal="center" vertical="center"/>
    </xf>
    <xf numFmtId="166" fontId="27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65" fontId="26" fillId="0" borderId="17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68" fontId="26" fillId="0" borderId="0" xfId="0" applyNumberFormat="1" applyFont="1" applyBorder="1" applyAlignment="1">
      <alignment horizontal="center" vertical="center"/>
    </xf>
    <xf numFmtId="169" fontId="22" fillId="0" borderId="15" xfId="0" applyNumberFormat="1" applyFont="1" applyBorder="1" applyAlignment="1">
      <alignment horizontal="center" vertical="center"/>
    </xf>
    <xf numFmtId="169" fontId="27" fillId="0" borderId="15" xfId="0" applyNumberFormat="1" applyFont="1" applyBorder="1" applyAlignment="1">
      <alignment horizontal="center" vertical="center"/>
    </xf>
    <xf numFmtId="0" fontId="21" fillId="0" borderId="10" xfId="53" applyFont="1" applyBorder="1">
      <alignment/>
      <protection/>
    </xf>
    <xf numFmtId="0" fontId="21" fillId="0" borderId="0" xfId="53" applyFont="1" applyBorder="1">
      <alignment/>
      <protection/>
    </xf>
    <xf numFmtId="0" fontId="22" fillId="0" borderId="11" xfId="0" applyFont="1" applyBorder="1" applyAlignment="1">
      <alignment/>
    </xf>
    <xf numFmtId="0" fontId="25" fillId="0" borderId="12" xfId="53" applyFont="1" applyBorder="1">
      <alignment/>
      <protection/>
    </xf>
    <xf numFmtId="0" fontId="21" fillId="0" borderId="13" xfId="53" applyFont="1" applyBorder="1">
      <alignment/>
      <protection/>
    </xf>
    <xf numFmtId="0" fontId="22" fillId="0" borderId="14" xfId="0" applyFont="1" applyBorder="1" applyAlignment="1">
      <alignment/>
    </xf>
    <xf numFmtId="0" fontId="29" fillId="0" borderId="0" xfId="53" applyFont="1">
      <alignment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25" fillId="0" borderId="0" xfId="53" applyFont="1" applyAlignment="1">
      <alignment horizontal="right"/>
      <protection/>
    </xf>
    <xf numFmtId="164" fontId="21" fillId="0" borderId="0" xfId="53" applyNumberFormat="1" applyFont="1">
      <alignment/>
      <protection/>
    </xf>
    <xf numFmtId="0" fontId="21" fillId="0" borderId="0" xfId="53" applyFont="1" applyAlignment="1">
      <alignment horizontal="right"/>
      <protection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 wrapText="1"/>
    </xf>
    <xf numFmtId="0" fontId="31" fillId="24" borderId="15" xfId="57" applyFont="1" applyFill="1" applyBorder="1" applyAlignment="1">
      <alignment horizontal="center" wrapText="1"/>
      <protection/>
    </xf>
    <xf numFmtId="0" fontId="26" fillId="0" borderId="17" xfId="0" applyFont="1" applyBorder="1" applyAlignment="1">
      <alignment horizontal="center"/>
    </xf>
    <xf numFmtId="0" fontId="21" fillId="0" borderId="15" xfId="54" applyFont="1" applyBorder="1">
      <alignment/>
      <protection/>
    </xf>
    <xf numFmtId="0" fontId="27" fillId="0" borderId="15" xfId="54" applyFont="1" applyBorder="1" applyAlignment="1">
      <alignment horizontal="center"/>
      <protection/>
    </xf>
    <xf numFmtId="0" fontId="30" fillId="0" borderId="15" xfId="54" applyFont="1" applyBorder="1" applyAlignment="1">
      <alignment horizontal="left"/>
      <protection/>
    </xf>
    <xf numFmtId="0" fontId="21" fillId="0" borderId="17" xfId="0" applyFont="1" applyBorder="1" applyAlignment="1">
      <alignment horizontal="center"/>
    </xf>
    <xf numFmtId="167" fontId="26" fillId="0" borderId="17" xfId="0" applyNumberFormat="1" applyFont="1" applyBorder="1" applyAlignment="1">
      <alignment horizontal="center"/>
    </xf>
    <xf numFmtId="166" fontId="31" fillId="0" borderId="1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6" xfId="54" applyFont="1" applyBorder="1">
      <alignment/>
      <protection/>
    </xf>
    <xf numFmtId="0" fontId="27" fillId="0" borderId="16" xfId="54" applyFont="1" applyBorder="1" applyAlignment="1">
      <alignment horizontal="center"/>
      <protection/>
    </xf>
    <xf numFmtId="0" fontId="21" fillId="0" borderId="19" xfId="0" applyFont="1" applyBorder="1" applyAlignment="1">
      <alignment horizontal="center"/>
    </xf>
    <xf numFmtId="167" fontId="26" fillId="0" borderId="19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67" fontId="26" fillId="0" borderId="15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68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11" xfId="0" applyFont="1" applyBorder="1" applyAlignment="1">
      <alignment/>
    </xf>
    <xf numFmtId="0" fontId="26" fillId="0" borderId="14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15" xfId="57" applyFont="1" applyFill="1" applyBorder="1" applyAlignment="1">
      <alignment horizontal="center" wrapText="1"/>
      <protection/>
    </xf>
    <xf numFmtId="0" fontId="21" fillId="0" borderId="15" xfId="54" applyFont="1" applyBorder="1" applyAlignment="1">
      <alignment horizontal="center"/>
      <protection/>
    </xf>
    <xf numFmtId="0" fontId="21" fillId="0" borderId="15" xfId="54" applyFont="1" applyBorder="1" applyAlignment="1">
      <alignment horizontal="left"/>
      <protection/>
    </xf>
    <xf numFmtId="166" fontId="21" fillId="0" borderId="15" xfId="0" applyNumberFormat="1" applyFont="1" applyBorder="1" applyAlignment="1">
      <alignment horizontal="center"/>
    </xf>
    <xf numFmtId="0" fontId="21" fillId="0" borderId="0" xfId="54" applyFont="1" applyBorder="1">
      <alignment/>
      <protection/>
    </xf>
    <xf numFmtId="0" fontId="21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left"/>
      <protection/>
    </xf>
    <xf numFmtId="0" fontId="21" fillId="0" borderId="0" xfId="0" applyFont="1" applyBorder="1" applyAlignment="1">
      <alignment horizontal="center"/>
    </xf>
    <xf numFmtId="167" fontId="26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5" xfId="54" applyFont="1" applyBorder="1">
      <alignment/>
      <protection/>
    </xf>
    <xf numFmtId="0" fontId="27" fillId="0" borderId="15" xfId="54" applyFont="1" applyBorder="1" applyAlignment="1">
      <alignment horizontal="left"/>
      <protection/>
    </xf>
    <xf numFmtId="0" fontId="27" fillId="0" borderId="17" xfId="0" applyFont="1" applyBorder="1" applyAlignment="1">
      <alignment horizontal="center"/>
    </xf>
    <xf numFmtId="167" fontId="22" fillId="0" borderId="17" xfId="0" applyNumberFormat="1" applyFont="1" applyBorder="1" applyAlignment="1">
      <alignment horizontal="center"/>
    </xf>
    <xf numFmtId="166" fontId="27" fillId="0" borderId="15" xfId="0" applyNumberFormat="1" applyFont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 wrapText="1"/>
    </xf>
    <xf numFmtId="0" fontId="21" fillId="25" borderId="18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 wrapText="1"/>
    </xf>
    <xf numFmtId="0" fontId="21" fillId="25" borderId="20" xfId="0" applyFont="1" applyFill="1" applyBorder="1" applyAlignment="1">
      <alignment horizontal="center"/>
    </xf>
    <xf numFmtId="21" fontId="21" fillId="25" borderId="17" xfId="0" applyNumberFormat="1" applyFont="1" applyFill="1" applyBorder="1" applyAlignment="1">
      <alignment horizontal="center"/>
    </xf>
    <xf numFmtId="47" fontId="21" fillId="25" borderId="17" xfId="0" applyNumberFormat="1" applyFont="1" applyFill="1" applyBorder="1" applyAlignment="1">
      <alignment horizontal="center"/>
    </xf>
    <xf numFmtId="171" fontId="22" fillId="0" borderId="17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21" fontId="22" fillId="0" borderId="17" xfId="0" applyNumberFormat="1" applyFont="1" applyBorder="1" applyAlignment="1">
      <alignment horizontal="center"/>
    </xf>
    <xf numFmtId="0" fontId="27" fillId="0" borderId="16" xfId="54" applyFont="1" applyBorder="1">
      <alignment/>
      <protection/>
    </xf>
    <xf numFmtId="0" fontId="27" fillId="0" borderId="19" xfId="0" applyFont="1" applyBorder="1" applyAlignment="1">
      <alignment horizontal="center"/>
    </xf>
    <xf numFmtId="171" fontId="22" fillId="0" borderId="19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71" fontId="22" fillId="0" borderId="15" xfId="0" applyNumberFormat="1" applyFont="1" applyBorder="1" applyAlignment="1">
      <alignment horizontal="center"/>
    </xf>
    <xf numFmtId="171" fontId="26" fillId="0" borderId="0" xfId="0" applyNumberFormat="1" applyFont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7" fillId="0" borderId="16" xfId="54" applyFont="1" applyBorder="1" applyAlignment="1">
      <alignment horizontal="left"/>
      <protection/>
    </xf>
    <xf numFmtId="167" fontId="22" fillId="0" borderId="15" xfId="0" applyNumberFormat="1" applyFont="1" applyBorder="1" applyAlignment="1">
      <alignment horizontal="center"/>
    </xf>
    <xf numFmtId="0" fontId="25" fillId="0" borderId="0" xfId="53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0" borderId="23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1" fillId="0" borderId="11" xfId="53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11" xfId="56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1" fillId="0" borderId="21" xfId="53" applyFont="1" applyBorder="1" applyAlignment="1">
      <alignment horizontal="center"/>
      <protection/>
    </xf>
    <xf numFmtId="0" fontId="21" fillId="0" borderId="23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24" fillId="0" borderId="11" xfId="53" applyFont="1" applyBorder="1" applyAlignment="1">
      <alignment horizontal="center"/>
      <protection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5" fillId="0" borderId="10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1-4класс" xfId="55"/>
    <cellStyle name="Обычный_5-6класс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11.75390625" style="0" customWidth="1"/>
    <col min="4" max="4" width="7.75390625" style="0" customWidth="1"/>
    <col min="5" max="5" width="22.75390625" style="0" customWidth="1"/>
    <col min="6" max="7" width="10.75390625" style="0" customWidth="1"/>
  </cols>
  <sheetData>
    <row r="1" spans="1:7" ht="15.75" customHeight="1">
      <c r="A1" s="169" t="s">
        <v>15</v>
      </c>
      <c r="B1" s="170"/>
      <c r="C1" s="170"/>
      <c r="D1" s="170"/>
      <c r="E1" s="170"/>
      <c r="F1" s="170"/>
      <c r="G1" s="171"/>
    </row>
    <row r="2" spans="1:7" ht="15.75" customHeight="1">
      <c r="A2" s="172" t="s">
        <v>5</v>
      </c>
      <c r="B2" s="173"/>
      <c r="C2" s="173"/>
      <c r="D2" s="173"/>
      <c r="E2" s="173"/>
      <c r="F2" s="173"/>
      <c r="G2" s="174"/>
    </row>
    <row r="3" spans="1:7" ht="15.75" customHeight="1">
      <c r="A3" s="1"/>
      <c r="B3" s="2"/>
      <c r="C3" s="2"/>
      <c r="D3" s="2"/>
      <c r="E3" s="2"/>
      <c r="F3" s="2"/>
      <c r="G3" s="3"/>
    </row>
    <row r="4" spans="1:7" ht="15.75" customHeight="1">
      <c r="A4" s="175" t="s">
        <v>27</v>
      </c>
      <c r="B4" s="176"/>
      <c r="C4" s="176"/>
      <c r="D4" s="176"/>
      <c r="E4" s="176"/>
      <c r="F4" s="176"/>
      <c r="G4" s="177"/>
    </row>
    <row r="5" spans="1:7" ht="15.75" customHeight="1">
      <c r="A5" s="178" t="s">
        <v>22</v>
      </c>
      <c r="B5" s="179"/>
      <c r="C5" s="179"/>
      <c r="D5" s="179"/>
      <c r="E5" s="179"/>
      <c r="F5" s="179"/>
      <c r="G5" s="180"/>
    </row>
    <row r="6" spans="1:7" ht="15.75" customHeight="1" thickBot="1">
      <c r="A6" s="4"/>
      <c r="B6" s="5"/>
      <c r="C6" s="5"/>
      <c r="D6" s="5"/>
      <c r="E6" s="5"/>
      <c r="F6" s="5"/>
      <c r="G6" s="6"/>
    </row>
    <row r="7" spans="1:7" ht="15.75" customHeight="1">
      <c r="A7" s="168" t="s">
        <v>11</v>
      </c>
      <c r="B7" s="168"/>
      <c r="C7" s="168"/>
      <c r="D7" s="168"/>
      <c r="E7" s="168"/>
      <c r="F7" s="168"/>
      <c r="G7" s="168"/>
    </row>
    <row r="8" spans="1:7" ht="15.75" customHeight="1">
      <c r="A8" s="167" t="s">
        <v>10</v>
      </c>
      <c r="B8" s="167"/>
      <c r="C8" s="167"/>
      <c r="D8" s="167"/>
      <c r="E8" s="167"/>
      <c r="F8" s="167"/>
      <c r="G8" s="167"/>
    </row>
    <row r="9" spans="1:7" ht="15.75" customHeight="1">
      <c r="A9" s="7"/>
      <c r="B9" s="7"/>
      <c r="C9" s="7"/>
      <c r="D9" s="7"/>
      <c r="E9" s="7"/>
      <c r="F9" s="7"/>
      <c r="G9" s="7"/>
    </row>
    <row r="10" spans="1:7" ht="15.75" customHeight="1">
      <c r="A10" s="8" t="s">
        <v>6</v>
      </c>
      <c r="B10" s="8"/>
      <c r="C10" s="8"/>
      <c r="D10" s="8"/>
      <c r="E10" s="8"/>
      <c r="F10" s="7"/>
      <c r="G10" s="9" t="s">
        <v>17</v>
      </c>
    </row>
    <row r="11" spans="1:7" ht="15.75" customHeight="1">
      <c r="A11" s="8" t="s">
        <v>0</v>
      </c>
      <c r="B11" s="8"/>
      <c r="C11" s="10" t="s">
        <v>23</v>
      </c>
      <c r="D11" s="8" t="s">
        <v>4</v>
      </c>
      <c r="E11" s="8"/>
      <c r="F11" s="7"/>
      <c r="G11" s="11"/>
    </row>
    <row r="12" spans="1:7" ht="15.75" customHeight="1">
      <c r="A12" s="8" t="s">
        <v>1</v>
      </c>
      <c r="B12" s="8"/>
      <c r="C12" s="10" t="s">
        <v>47</v>
      </c>
      <c r="D12" s="8"/>
      <c r="E12" s="8"/>
      <c r="F12" s="7"/>
      <c r="G12" s="11"/>
    </row>
    <row r="13" spans="1:7" ht="15.75" customHeight="1">
      <c r="A13" s="8"/>
      <c r="B13" s="8"/>
      <c r="C13" s="8"/>
      <c r="D13" s="8"/>
      <c r="E13" s="8"/>
      <c r="F13" s="8"/>
      <c r="G13" s="7"/>
    </row>
    <row r="14" spans="1:7" ht="15.75" customHeight="1">
      <c r="A14" s="38"/>
      <c r="B14" s="39" t="s">
        <v>21</v>
      </c>
      <c r="C14" s="38"/>
      <c r="D14" s="40"/>
      <c r="E14" s="41"/>
      <c r="F14" s="42" t="s">
        <v>7</v>
      </c>
      <c r="G14" s="40"/>
    </row>
    <row r="15" spans="1:7" ht="30" customHeight="1">
      <c r="A15" s="43" t="s">
        <v>18</v>
      </c>
      <c r="B15" s="43" t="s">
        <v>2</v>
      </c>
      <c r="C15" s="43" t="s">
        <v>16</v>
      </c>
      <c r="D15" s="44" t="s">
        <v>25</v>
      </c>
      <c r="E15" s="43" t="s">
        <v>44</v>
      </c>
      <c r="F15" s="43" t="s">
        <v>26</v>
      </c>
      <c r="G15" s="13" t="s">
        <v>3</v>
      </c>
    </row>
    <row r="16" spans="1:7" ht="15.75" customHeight="1">
      <c r="A16" s="45">
        <v>23</v>
      </c>
      <c r="B16" s="14" t="s">
        <v>73</v>
      </c>
      <c r="C16" s="15">
        <v>2008</v>
      </c>
      <c r="D16" s="15">
        <v>38</v>
      </c>
      <c r="E16" s="46" t="s">
        <v>52</v>
      </c>
      <c r="F16" s="47">
        <v>0.00047453703703703704</v>
      </c>
      <c r="G16" s="48">
        <f>F16-$F$16</f>
        <v>0</v>
      </c>
    </row>
    <row r="17" spans="1:7" ht="15.75" customHeight="1">
      <c r="A17" s="45">
        <v>1</v>
      </c>
      <c r="B17" s="14" t="s">
        <v>49</v>
      </c>
      <c r="C17" s="15">
        <v>2008</v>
      </c>
      <c r="D17" s="15">
        <v>10</v>
      </c>
      <c r="E17" s="46" t="s">
        <v>50</v>
      </c>
      <c r="F17" s="47">
        <v>0.00048032407407407404</v>
      </c>
      <c r="G17" s="48">
        <f aca="true" t="shared" si="0" ref="G17:G36">F17-$F$16</f>
        <v>5.787037037037002E-06</v>
      </c>
    </row>
    <row r="18" spans="1:7" ht="15.75" customHeight="1">
      <c r="A18" s="49">
        <v>20</v>
      </c>
      <c r="B18" s="14" t="s">
        <v>69</v>
      </c>
      <c r="C18" s="15">
        <v>2009</v>
      </c>
      <c r="D18" s="15">
        <v>33</v>
      </c>
      <c r="E18" s="46" t="s">
        <v>70</v>
      </c>
      <c r="F18" s="47">
        <v>0.0004878472222222222</v>
      </c>
      <c r="G18" s="48">
        <f t="shared" si="0"/>
        <v>1.3310185185185159E-05</v>
      </c>
    </row>
    <row r="19" spans="1:7" ht="15.75" customHeight="1">
      <c r="A19" s="49">
        <v>6</v>
      </c>
      <c r="B19" s="50" t="s">
        <v>53</v>
      </c>
      <c r="C19" s="15">
        <v>2010</v>
      </c>
      <c r="D19" s="15">
        <v>1</v>
      </c>
      <c r="E19" s="46" t="s">
        <v>54</v>
      </c>
      <c r="F19" s="47">
        <v>0.0004884259259259259</v>
      </c>
      <c r="G19" s="48">
        <f t="shared" si="0"/>
        <v>1.3888888888888859E-05</v>
      </c>
    </row>
    <row r="20" spans="1:7" ht="15.75" customHeight="1">
      <c r="A20" s="45">
        <v>14</v>
      </c>
      <c r="B20" s="14" t="s">
        <v>63</v>
      </c>
      <c r="C20" s="15">
        <v>2009</v>
      </c>
      <c r="D20" s="15">
        <v>16</v>
      </c>
      <c r="E20" s="46" t="s">
        <v>57</v>
      </c>
      <c r="F20" s="47">
        <v>0.0004918981481481482</v>
      </c>
      <c r="G20" s="48">
        <f t="shared" si="0"/>
        <v>1.736111111111117E-05</v>
      </c>
    </row>
    <row r="21" spans="1:7" ht="15.75" customHeight="1">
      <c r="A21" s="45">
        <v>17</v>
      </c>
      <c r="B21" s="14" t="s">
        <v>67</v>
      </c>
      <c r="C21" s="15">
        <v>2009</v>
      </c>
      <c r="D21" s="15">
        <v>24</v>
      </c>
      <c r="E21" s="46" t="s">
        <v>50</v>
      </c>
      <c r="F21" s="47">
        <v>0.0004976851851851852</v>
      </c>
      <c r="G21" s="48">
        <f t="shared" si="0"/>
        <v>2.314814814814817E-05</v>
      </c>
    </row>
    <row r="22" spans="1:7" ht="15.75" customHeight="1">
      <c r="A22" s="45">
        <v>15</v>
      </c>
      <c r="B22" s="14" t="s">
        <v>64</v>
      </c>
      <c r="C22" s="15">
        <v>2009</v>
      </c>
      <c r="D22" s="15">
        <v>17</v>
      </c>
      <c r="E22" s="46" t="s">
        <v>57</v>
      </c>
      <c r="F22" s="47">
        <v>0.0004988425925925926</v>
      </c>
      <c r="G22" s="48">
        <f t="shared" si="0"/>
        <v>2.430555555555557E-05</v>
      </c>
    </row>
    <row r="23" spans="1:7" ht="15.75" customHeight="1">
      <c r="A23" s="45">
        <v>21</v>
      </c>
      <c r="B23" s="14" t="s">
        <v>71</v>
      </c>
      <c r="C23" s="15">
        <v>2009</v>
      </c>
      <c r="D23" s="15">
        <v>36</v>
      </c>
      <c r="E23" s="46" t="s">
        <v>57</v>
      </c>
      <c r="F23" s="47">
        <v>0.0005000000000000001</v>
      </c>
      <c r="G23" s="48">
        <f t="shared" si="0"/>
        <v>2.546296296296308E-05</v>
      </c>
    </row>
    <row r="24" spans="1:7" ht="15.75" customHeight="1">
      <c r="A24" s="45">
        <v>22</v>
      </c>
      <c r="B24" s="14" t="s">
        <v>72</v>
      </c>
      <c r="C24" s="15">
        <v>2009</v>
      </c>
      <c r="D24" s="15">
        <v>37</v>
      </c>
      <c r="E24" s="46" t="s">
        <v>52</v>
      </c>
      <c r="F24" s="47">
        <v>0.0005127314814814814</v>
      </c>
      <c r="G24" s="48">
        <f t="shared" si="0"/>
        <v>3.8194444444444376E-05</v>
      </c>
    </row>
    <row r="25" spans="1:7" ht="15.75" customHeight="1">
      <c r="A25" s="45">
        <v>16</v>
      </c>
      <c r="B25" s="14" t="s">
        <v>65</v>
      </c>
      <c r="C25" s="15">
        <v>2009</v>
      </c>
      <c r="D25" s="15">
        <v>18</v>
      </c>
      <c r="E25" s="46" t="s">
        <v>66</v>
      </c>
      <c r="F25" s="47">
        <v>0.0005324074074074074</v>
      </c>
      <c r="G25" s="48">
        <f t="shared" si="0"/>
        <v>5.78703703703704E-05</v>
      </c>
    </row>
    <row r="26" spans="1:7" ht="15.75" customHeight="1">
      <c r="A26" s="45">
        <v>9</v>
      </c>
      <c r="B26" s="14" t="s">
        <v>58</v>
      </c>
      <c r="C26" s="15">
        <v>2009</v>
      </c>
      <c r="D26" s="15">
        <v>11</v>
      </c>
      <c r="E26" s="46" t="s">
        <v>52</v>
      </c>
      <c r="F26" s="47">
        <v>0.0005439814814814814</v>
      </c>
      <c r="G26" s="48">
        <f t="shared" si="0"/>
        <v>6.94444444444444E-05</v>
      </c>
    </row>
    <row r="27" spans="1:7" ht="15.75" customHeight="1">
      <c r="A27" s="45">
        <v>13</v>
      </c>
      <c r="B27" s="14" t="s">
        <v>62</v>
      </c>
      <c r="C27" s="15">
        <v>2010</v>
      </c>
      <c r="D27" s="15">
        <v>15</v>
      </c>
      <c r="E27" s="46" t="s">
        <v>57</v>
      </c>
      <c r="F27" s="47">
        <v>0.0005555555555555556</v>
      </c>
      <c r="G27" s="48">
        <f t="shared" si="0"/>
        <v>8.101851851851852E-05</v>
      </c>
    </row>
    <row r="28" spans="1:7" ht="15.75" customHeight="1">
      <c r="A28" s="45">
        <v>11</v>
      </c>
      <c r="B28" s="14" t="s">
        <v>60</v>
      </c>
      <c r="C28" s="15">
        <v>2010</v>
      </c>
      <c r="D28" s="15">
        <v>13</v>
      </c>
      <c r="E28" s="46" t="s">
        <v>57</v>
      </c>
      <c r="F28" s="47">
        <v>0.0006018518518518519</v>
      </c>
      <c r="G28" s="48">
        <f t="shared" si="0"/>
        <v>0.00012731481481481486</v>
      </c>
    </row>
    <row r="29" spans="1:7" ht="15.75" customHeight="1">
      <c r="A29" s="65">
        <v>29</v>
      </c>
      <c r="B29" s="18" t="s">
        <v>76</v>
      </c>
      <c r="C29" s="19">
        <v>2010</v>
      </c>
      <c r="D29" s="19">
        <v>69</v>
      </c>
      <c r="E29" s="67" t="s">
        <v>54</v>
      </c>
      <c r="F29" s="69">
        <v>0.0006076388888888889</v>
      </c>
      <c r="G29" s="48">
        <f t="shared" si="0"/>
        <v>0.00013310185185185186</v>
      </c>
    </row>
    <row r="30" spans="1:7" ht="15.75" customHeight="1">
      <c r="A30" s="45">
        <v>7</v>
      </c>
      <c r="B30" s="50" t="s">
        <v>55</v>
      </c>
      <c r="C30" s="15">
        <v>2009</v>
      </c>
      <c r="D30" s="15">
        <v>2</v>
      </c>
      <c r="E30" s="46" t="s">
        <v>56</v>
      </c>
      <c r="F30" s="47">
        <v>0.0006134259259259259</v>
      </c>
      <c r="G30" s="48">
        <f t="shared" si="0"/>
        <v>0.00013888888888888886</v>
      </c>
    </row>
    <row r="31" spans="1:7" ht="15.75" customHeight="1">
      <c r="A31" s="45">
        <v>19</v>
      </c>
      <c r="B31" s="14" t="s">
        <v>68</v>
      </c>
      <c r="C31" s="15">
        <v>2009</v>
      </c>
      <c r="D31" s="15">
        <v>28</v>
      </c>
      <c r="E31" s="46" t="s">
        <v>50</v>
      </c>
      <c r="F31" s="47">
        <v>0.0006145833333333334</v>
      </c>
      <c r="G31" s="48">
        <f t="shared" si="0"/>
        <v>0.00014004629629629637</v>
      </c>
    </row>
    <row r="32" spans="1:7" ht="15.75" customHeight="1">
      <c r="A32" s="45">
        <v>12</v>
      </c>
      <c r="B32" s="14" t="s">
        <v>61</v>
      </c>
      <c r="C32" s="15">
        <v>2010</v>
      </c>
      <c r="D32" s="15">
        <v>14</v>
      </c>
      <c r="E32" s="46" t="s">
        <v>57</v>
      </c>
      <c r="F32" s="47">
        <v>0.0006158564814814814</v>
      </c>
      <c r="G32" s="48">
        <f t="shared" si="0"/>
        <v>0.0001413194444444444</v>
      </c>
    </row>
    <row r="33" spans="1:7" ht="15.75" customHeight="1">
      <c r="A33" s="65">
        <v>30</v>
      </c>
      <c r="B33" s="18"/>
      <c r="C33" s="19"/>
      <c r="D33" s="19">
        <v>6</v>
      </c>
      <c r="E33" s="67"/>
      <c r="F33" s="69">
        <v>0.0006181712962962962</v>
      </c>
      <c r="G33" s="48">
        <f t="shared" si="0"/>
        <v>0.0001436342592592592</v>
      </c>
    </row>
    <row r="34" spans="1:7" ht="15.75" customHeight="1">
      <c r="A34" s="51">
        <v>2</v>
      </c>
      <c r="B34" s="16" t="s">
        <v>51</v>
      </c>
      <c r="C34" s="17">
        <v>2009</v>
      </c>
      <c r="D34" s="17">
        <v>9</v>
      </c>
      <c r="E34" s="52" t="s">
        <v>50</v>
      </c>
      <c r="F34" s="53">
        <v>0.0006197916666666666</v>
      </c>
      <c r="G34" s="48">
        <f t="shared" si="0"/>
        <v>0.00014525462962962956</v>
      </c>
    </row>
    <row r="35" spans="1:7" ht="15.75" customHeight="1">
      <c r="A35" s="66">
        <v>10</v>
      </c>
      <c r="B35" s="16" t="s">
        <v>59</v>
      </c>
      <c r="C35" s="17">
        <v>2010</v>
      </c>
      <c r="D35" s="17">
        <v>12</v>
      </c>
      <c r="E35" s="68" t="s">
        <v>57</v>
      </c>
      <c r="F35" s="70">
        <v>0.000625</v>
      </c>
      <c r="G35" s="48">
        <f t="shared" si="0"/>
        <v>0.00015046296296296297</v>
      </c>
    </row>
    <row r="36" spans="1:7" ht="15.75" customHeight="1">
      <c r="A36" s="62">
        <v>28</v>
      </c>
      <c r="B36" s="14" t="s">
        <v>74</v>
      </c>
      <c r="C36" s="15">
        <v>2012</v>
      </c>
      <c r="D36" s="15">
        <v>53</v>
      </c>
      <c r="E36" s="64" t="s">
        <v>75</v>
      </c>
      <c r="F36" s="63">
        <v>0.0008564814814814815</v>
      </c>
      <c r="G36" s="48">
        <f t="shared" si="0"/>
        <v>0.00038194444444444446</v>
      </c>
    </row>
    <row r="37" spans="1:7" ht="15.75" customHeight="1">
      <c r="A37" s="55"/>
      <c r="B37" s="21"/>
      <c r="C37" s="22"/>
      <c r="D37" s="23"/>
      <c r="E37" s="56"/>
      <c r="F37" s="57"/>
      <c r="G37" s="58"/>
    </row>
    <row r="38" spans="1:7" ht="15.75" customHeight="1">
      <c r="A38" s="40"/>
      <c r="B38" s="59" t="s">
        <v>43</v>
      </c>
      <c r="C38" s="60"/>
      <c r="D38" s="40"/>
      <c r="E38" s="40"/>
      <c r="F38" s="61" t="s">
        <v>7</v>
      </c>
      <c r="G38" s="40"/>
    </row>
    <row r="39" spans="1:7" ht="30" customHeight="1">
      <c r="A39" s="43" t="s">
        <v>18</v>
      </c>
      <c r="B39" s="43" t="s">
        <v>2</v>
      </c>
      <c r="C39" s="43" t="s">
        <v>16</v>
      </c>
      <c r="D39" s="44" t="s">
        <v>25</v>
      </c>
      <c r="E39" s="43" t="s">
        <v>44</v>
      </c>
      <c r="F39" s="43" t="s">
        <v>26</v>
      </c>
      <c r="G39" s="13" t="s">
        <v>3</v>
      </c>
    </row>
    <row r="40" spans="1:7" ht="15.75" customHeight="1">
      <c r="A40" s="45">
        <v>25</v>
      </c>
      <c r="B40" s="14" t="s">
        <v>96</v>
      </c>
      <c r="C40" s="15">
        <v>2009</v>
      </c>
      <c r="D40" s="15">
        <v>54</v>
      </c>
      <c r="E40" s="46" t="s">
        <v>79</v>
      </c>
      <c r="F40" s="47">
        <v>0.00046111111111111114</v>
      </c>
      <c r="G40" s="48">
        <f>F40-$F$40</f>
        <v>0</v>
      </c>
    </row>
    <row r="41" spans="1:7" ht="15.75" customHeight="1">
      <c r="A41" s="45">
        <v>7</v>
      </c>
      <c r="B41" s="14" t="s">
        <v>99</v>
      </c>
      <c r="C41" s="15">
        <v>2009</v>
      </c>
      <c r="D41" s="15">
        <v>20</v>
      </c>
      <c r="E41" s="46" t="s">
        <v>57</v>
      </c>
      <c r="F41" s="47">
        <v>0.00046932870370370363</v>
      </c>
      <c r="G41" s="48">
        <f aca="true" t="shared" si="1" ref="G41:G58">F41-$F$40</f>
        <v>8.217592592592489E-06</v>
      </c>
    </row>
    <row r="42" spans="1:7" ht="15.75" customHeight="1">
      <c r="A42" s="45">
        <v>15</v>
      </c>
      <c r="B42" s="14" t="s">
        <v>90</v>
      </c>
      <c r="C42" s="15">
        <v>2009</v>
      </c>
      <c r="D42" s="15">
        <v>34</v>
      </c>
      <c r="E42" s="46" t="s">
        <v>91</v>
      </c>
      <c r="F42" s="47">
        <v>0.0005115740740740741</v>
      </c>
      <c r="G42" s="48">
        <f t="shared" si="1"/>
        <v>5.046296296296298E-05</v>
      </c>
    </row>
    <row r="43" spans="1:7" ht="15.75" customHeight="1">
      <c r="A43" s="45">
        <v>9</v>
      </c>
      <c r="B43" s="14" t="s">
        <v>85</v>
      </c>
      <c r="C43" s="15">
        <v>2009</v>
      </c>
      <c r="D43" s="15">
        <v>22</v>
      </c>
      <c r="E43" s="46" t="s">
        <v>57</v>
      </c>
      <c r="F43" s="47">
        <v>0.0005424768518518518</v>
      </c>
      <c r="G43" s="48">
        <f t="shared" si="1"/>
        <v>8.136574074074068E-05</v>
      </c>
    </row>
    <row r="44" spans="1:7" ht="15.75" customHeight="1">
      <c r="A44" s="45">
        <v>26</v>
      </c>
      <c r="B44" s="14" t="s">
        <v>97</v>
      </c>
      <c r="C44" s="15">
        <v>2009</v>
      </c>
      <c r="D44" s="15">
        <v>59</v>
      </c>
      <c r="E44" s="46" t="s">
        <v>98</v>
      </c>
      <c r="F44" s="47">
        <v>0.0005434027777777779</v>
      </c>
      <c r="G44" s="48">
        <f t="shared" si="1"/>
        <v>8.229166666666671E-05</v>
      </c>
    </row>
    <row r="45" spans="1:7" ht="15.75" customHeight="1">
      <c r="A45" s="45">
        <v>8</v>
      </c>
      <c r="B45" s="14" t="s">
        <v>84</v>
      </c>
      <c r="C45" s="15">
        <v>2009</v>
      </c>
      <c r="D45" s="15">
        <v>21</v>
      </c>
      <c r="E45" s="46" t="s">
        <v>57</v>
      </c>
      <c r="F45" s="47">
        <v>0.0005439814814814814</v>
      </c>
      <c r="G45" s="48">
        <f t="shared" si="1"/>
        <v>8.28703703703703E-05</v>
      </c>
    </row>
    <row r="46" spans="1:7" ht="15.75" customHeight="1">
      <c r="A46" s="45">
        <v>10</v>
      </c>
      <c r="B46" s="14" t="s">
        <v>86</v>
      </c>
      <c r="C46" s="15">
        <v>2008</v>
      </c>
      <c r="D46" s="15">
        <v>23</v>
      </c>
      <c r="E46" s="46" t="s">
        <v>52</v>
      </c>
      <c r="F46" s="47">
        <v>0.0005462962962962964</v>
      </c>
      <c r="G46" s="48">
        <f t="shared" si="1"/>
        <v>8.518518518518521E-05</v>
      </c>
    </row>
    <row r="47" spans="1:7" ht="15.75" customHeight="1">
      <c r="A47" s="45">
        <v>21</v>
      </c>
      <c r="B47" s="14" t="s">
        <v>93</v>
      </c>
      <c r="C47" s="15">
        <v>2009</v>
      </c>
      <c r="D47" s="15">
        <v>46</v>
      </c>
      <c r="E47" s="46" t="s">
        <v>52</v>
      </c>
      <c r="F47" s="47">
        <v>0.0005590277777777778</v>
      </c>
      <c r="G47" s="48">
        <f t="shared" si="1"/>
        <v>9.791666666666662E-05</v>
      </c>
    </row>
    <row r="48" spans="1:7" ht="15.75" customHeight="1">
      <c r="A48" s="45">
        <v>4</v>
      </c>
      <c r="B48" s="14" t="s">
        <v>80</v>
      </c>
      <c r="C48" s="15">
        <v>2009</v>
      </c>
      <c r="D48" s="15">
        <v>7</v>
      </c>
      <c r="E48" s="46" t="s">
        <v>52</v>
      </c>
      <c r="F48" s="47">
        <v>0.0005694444444444445</v>
      </c>
      <c r="G48" s="48">
        <f t="shared" si="1"/>
        <v>0.00010833333333333333</v>
      </c>
    </row>
    <row r="49" spans="1:7" ht="15.75" customHeight="1">
      <c r="A49" s="45">
        <v>13</v>
      </c>
      <c r="B49" s="14" t="s">
        <v>88</v>
      </c>
      <c r="C49" s="15">
        <v>2008</v>
      </c>
      <c r="D49" s="15">
        <v>31</v>
      </c>
      <c r="E49" s="46" t="s">
        <v>52</v>
      </c>
      <c r="F49" s="47">
        <v>0.000574537037037037</v>
      </c>
      <c r="G49" s="48">
        <f t="shared" si="1"/>
        <v>0.00011342592592592589</v>
      </c>
    </row>
    <row r="50" spans="1:7" ht="15.75" customHeight="1">
      <c r="A50" s="45">
        <v>11</v>
      </c>
      <c r="B50" s="14" t="s">
        <v>87</v>
      </c>
      <c r="C50" s="15">
        <v>2009</v>
      </c>
      <c r="D50" s="15">
        <v>29</v>
      </c>
      <c r="E50" s="46" t="s">
        <v>52</v>
      </c>
      <c r="F50" s="47">
        <v>0.0005755787037037037</v>
      </c>
      <c r="G50" s="48">
        <f t="shared" si="1"/>
        <v>0.00011446759259259255</v>
      </c>
    </row>
    <row r="51" spans="1:7" ht="15.75" customHeight="1">
      <c r="A51" s="45">
        <v>2</v>
      </c>
      <c r="B51" s="14" t="s">
        <v>77</v>
      </c>
      <c r="C51" s="15"/>
      <c r="D51" s="15">
        <v>4</v>
      </c>
      <c r="E51" s="46"/>
      <c r="F51" s="47">
        <v>0.0005780092592592592</v>
      </c>
      <c r="G51" s="48">
        <f t="shared" si="1"/>
        <v>0.00011689814814814809</v>
      </c>
    </row>
    <row r="52" spans="1:7" ht="15.75" customHeight="1">
      <c r="A52" s="45">
        <v>23</v>
      </c>
      <c r="B52" s="14" t="s">
        <v>94</v>
      </c>
      <c r="C52" s="15">
        <v>2010</v>
      </c>
      <c r="D52" s="15">
        <v>49</v>
      </c>
      <c r="E52" s="46" t="s">
        <v>79</v>
      </c>
      <c r="F52" s="47">
        <v>0.0005787037037037038</v>
      </c>
      <c r="G52" s="48">
        <f t="shared" si="1"/>
        <v>0.00011759259259259264</v>
      </c>
    </row>
    <row r="53" spans="1:7" ht="15.75" customHeight="1">
      <c r="A53" s="45">
        <v>16</v>
      </c>
      <c r="B53" s="14" t="s">
        <v>92</v>
      </c>
      <c r="C53" s="15">
        <v>2008</v>
      </c>
      <c r="D53" s="15">
        <v>35</v>
      </c>
      <c r="E53" s="46" t="s">
        <v>91</v>
      </c>
      <c r="F53" s="47">
        <v>0.0005859953703703703</v>
      </c>
      <c r="G53" s="48">
        <f t="shared" si="1"/>
        <v>0.00012488425925925915</v>
      </c>
    </row>
    <row r="54" spans="1:7" ht="15.75" customHeight="1">
      <c r="A54" s="51">
        <v>6</v>
      </c>
      <c r="B54" s="16" t="s">
        <v>83</v>
      </c>
      <c r="C54" s="17">
        <v>2010</v>
      </c>
      <c r="D54" s="17">
        <v>19</v>
      </c>
      <c r="E54" s="46" t="s">
        <v>57</v>
      </c>
      <c r="F54" s="53">
        <v>0.0005870370370370371</v>
      </c>
      <c r="G54" s="48">
        <f t="shared" si="1"/>
        <v>0.00012592592592592592</v>
      </c>
    </row>
    <row r="55" spans="1:7" ht="15.75" customHeight="1">
      <c r="A55" s="62">
        <v>3</v>
      </c>
      <c r="B55" s="14" t="s">
        <v>78</v>
      </c>
      <c r="C55" s="15">
        <v>2010</v>
      </c>
      <c r="D55" s="15">
        <v>3</v>
      </c>
      <c r="E55" s="46" t="s">
        <v>79</v>
      </c>
      <c r="F55" s="63">
        <v>0.0005876157407407408</v>
      </c>
      <c r="G55" s="48">
        <f t="shared" si="1"/>
        <v>0.00012650462962962962</v>
      </c>
    </row>
    <row r="56" spans="1:7" ht="15.75" customHeight="1">
      <c r="A56" s="62">
        <v>14</v>
      </c>
      <c r="B56" s="14" t="s">
        <v>89</v>
      </c>
      <c r="C56" s="15">
        <v>2010</v>
      </c>
      <c r="D56" s="15">
        <v>32</v>
      </c>
      <c r="E56" s="46" t="s">
        <v>79</v>
      </c>
      <c r="F56" s="63">
        <v>0.0005902777777777778</v>
      </c>
      <c r="G56" s="48">
        <f t="shared" si="1"/>
        <v>0.00012916666666666664</v>
      </c>
    </row>
    <row r="57" spans="1:7" ht="15.75" customHeight="1">
      <c r="A57" s="62">
        <v>24</v>
      </c>
      <c r="B57" s="14" t="s">
        <v>95</v>
      </c>
      <c r="C57" s="15">
        <v>2010</v>
      </c>
      <c r="D57" s="15">
        <v>50</v>
      </c>
      <c r="E57" s="46" t="s">
        <v>79</v>
      </c>
      <c r="F57" s="63">
        <v>0.0006182870370370371</v>
      </c>
      <c r="G57" s="48">
        <f t="shared" si="1"/>
        <v>0.00015717592592592595</v>
      </c>
    </row>
    <row r="58" spans="1:7" ht="15.75" customHeight="1">
      <c r="A58" s="62">
        <v>5</v>
      </c>
      <c r="B58" s="14" t="s">
        <v>81</v>
      </c>
      <c r="C58" s="15">
        <v>2011</v>
      </c>
      <c r="D58" s="15">
        <v>8</v>
      </c>
      <c r="E58" s="64" t="s">
        <v>82</v>
      </c>
      <c r="F58" s="63">
        <v>0.0012037037037037038</v>
      </c>
      <c r="G58" s="48">
        <f t="shared" si="1"/>
        <v>0.0007425925925925927</v>
      </c>
    </row>
    <row r="59" spans="1:7" ht="15.75" customHeight="1">
      <c r="A59" s="7"/>
      <c r="B59" s="7"/>
      <c r="C59" s="7"/>
      <c r="D59" s="7"/>
      <c r="E59" s="7"/>
      <c r="F59" s="7"/>
      <c r="G59" s="24"/>
    </row>
    <row r="60" spans="1:7" ht="15.75" customHeight="1">
      <c r="A60" s="25"/>
      <c r="B60" s="12" t="s">
        <v>8</v>
      </c>
      <c r="C60" s="20"/>
      <c r="D60" s="20"/>
      <c r="E60" s="26" t="s">
        <v>20</v>
      </c>
      <c r="F60" s="27"/>
      <c r="G60" s="7"/>
    </row>
    <row r="61" spans="1:7" ht="15.75" customHeight="1">
      <c r="A61" s="25"/>
      <c r="B61" s="12"/>
      <c r="C61" s="20"/>
      <c r="D61" s="20"/>
      <c r="E61" s="26"/>
      <c r="F61" s="27"/>
      <c r="G61" s="7"/>
    </row>
    <row r="62" spans="1:7" ht="15.75" customHeight="1">
      <c r="A62" s="25"/>
      <c r="B62" s="7" t="s">
        <v>9</v>
      </c>
      <c r="C62" s="7"/>
      <c r="D62" s="7"/>
      <c r="E62" s="28" t="s">
        <v>19</v>
      </c>
      <c r="F62" s="27"/>
      <c r="G62" s="7"/>
    </row>
  </sheetData>
  <sheetProtection/>
  <autoFilter ref="A39:G58"/>
  <mergeCells count="6">
    <mergeCell ref="A8:G8"/>
    <mergeCell ref="A7:G7"/>
    <mergeCell ref="A1:G1"/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view="pageBreakPreview" zoomScaleSheetLayoutView="100" zoomScalePageLayoutView="0" workbookViewId="0" topLeftCell="A73">
      <selection activeCell="F93" sqref="F93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11.75390625" style="0" customWidth="1"/>
    <col min="4" max="4" width="7.75390625" style="0" customWidth="1"/>
    <col min="5" max="5" width="22.75390625" style="0" customWidth="1"/>
    <col min="6" max="7" width="10.75390625" style="0" customWidth="1"/>
  </cols>
  <sheetData>
    <row r="1" spans="1:7" ht="15.75" customHeight="1">
      <c r="A1" s="169" t="s">
        <v>15</v>
      </c>
      <c r="B1" s="170"/>
      <c r="C1" s="170"/>
      <c r="D1" s="170"/>
      <c r="E1" s="170"/>
      <c r="F1" s="170"/>
      <c r="G1" s="171"/>
    </row>
    <row r="2" spans="1:7" ht="15.75" customHeight="1">
      <c r="A2" s="172" t="s">
        <v>5</v>
      </c>
      <c r="B2" s="173"/>
      <c r="C2" s="173"/>
      <c r="D2" s="173"/>
      <c r="E2" s="173"/>
      <c r="F2" s="173"/>
      <c r="G2" s="174"/>
    </row>
    <row r="3" spans="1:7" ht="15.75" customHeight="1">
      <c r="A3" s="1"/>
      <c r="B3" s="2"/>
      <c r="C3" s="2"/>
      <c r="D3" s="2"/>
      <c r="E3" s="2"/>
      <c r="F3" s="2"/>
      <c r="G3" s="29"/>
    </row>
    <row r="4" spans="1:7" ht="15.75" customHeight="1">
      <c r="A4" s="181" t="s">
        <v>27</v>
      </c>
      <c r="B4" s="182"/>
      <c r="C4" s="182"/>
      <c r="D4" s="182"/>
      <c r="E4" s="182"/>
      <c r="F4" s="182"/>
      <c r="G4" s="183"/>
    </row>
    <row r="5" spans="1:7" ht="15.75" customHeight="1">
      <c r="A5" s="178" t="s">
        <v>22</v>
      </c>
      <c r="B5" s="179"/>
      <c r="C5" s="179"/>
      <c r="D5" s="179"/>
      <c r="E5" s="179"/>
      <c r="F5" s="179"/>
      <c r="G5" s="180"/>
    </row>
    <row r="6" spans="1:7" ht="15.75" customHeight="1" thickBot="1">
      <c r="A6" s="4"/>
      <c r="B6" s="5"/>
      <c r="C6" s="5"/>
      <c r="D6" s="5"/>
      <c r="E6" s="5"/>
      <c r="F6" s="5"/>
      <c r="G6" s="30"/>
    </row>
    <row r="7" spans="1:7" ht="15.75" customHeight="1">
      <c r="A7" s="168" t="s">
        <v>11</v>
      </c>
      <c r="B7" s="168"/>
      <c r="C7" s="168"/>
      <c r="D7" s="168"/>
      <c r="E7" s="168"/>
      <c r="F7" s="168"/>
      <c r="G7" s="168"/>
    </row>
    <row r="8" spans="1:7" ht="15.75" customHeight="1">
      <c r="A8" s="167" t="s">
        <v>12</v>
      </c>
      <c r="B8" s="167"/>
      <c r="C8" s="167"/>
      <c r="D8" s="167"/>
      <c r="E8" s="167"/>
      <c r="F8" s="167"/>
      <c r="G8" s="167"/>
    </row>
    <row r="9" spans="1:7" ht="15.75" customHeight="1">
      <c r="A9" s="31"/>
      <c r="B9" s="31"/>
      <c r="C9" s="31"/>
      <c r="D9" s="31"/>
      <c r="E9" s="31"/>
      <c r="F9" s="31"/>
      <c r="G9" s="31"/>
    </row>
    <row r="10" spans="1:7" ht="15.75" customHeight="1">
      <c r="A10" s="8" t="s">
        <v>6</v>
      </c>
      <c r="B10" s="8"/>
      <c r="C10" s="8"/>
      <c r="D10" s="8"/>
      <c r="E10" s="8"/>
      <c r="F10" s="31"/>
      <c r="G10" s="9" t="s">
        <v>17</v>
      </c>
    </row>
    <row r="11" spans="1:7" ht="15.75" customHeight="1">
      <c r="A11" s="8" t="s">
        <v>0</v>
      </c>
      <c r="B11" s="8"/>
      <c r="C11" s="10" t="s">
        <v>45</v>
      </c>
      <c r="D11" s="8" t="s">
        <v>4</v>
      </c>
      <c r="E11" s="8"/>
      <c r="F11" s="31"/>
      <c r="G11" s="11"/>
    </row>
    <row r="12" spans="1:7" ht="15.75" customHeight="1">
      <c r="A12" s="8" t="s">
        <v>1</v>
      </c>
      <c r="B12" s="8"/>
      <c r="C12" s="10" t="s">
        <v>46</v>
      </c>
      <c r="D12" s="8"/>
      <c r="E12" s="8"/>
      <c r="F12" s="31"/>
      <c r="G12" s="11"/>
    </row>
    <row r="13" spans="1:7" ht="15.75" customHeight="1">
      <c r="A13" s="8"/>
      <c r="B13" s="8"/>
      <c r="C13" s="8"/>
      <c r="D13" s="8"/>
      <c r="E13" s="8"/>
      <c r="F13" s="8"/>
      <c r="G13" s="31"/>
    </row>
    <row r="14" spans="1:7" ht="15.75" customHeight="1">
      <c r="A14" s="38"/>
      <c r="B14" s="39" t="s">
        <v>28</v>
      </c>
      <c r="C14" s="38"/>
      <c r="D14" s="40"/>
      <c r="E14" s="41"/>
      <c r="F14" s="42" t="s">
        <v>13</v>
      </c>
      <c r="G14" s="40"/>
    </row>
    <row r="15" spans="1:7" ht="30" customHeight="1">
      <c r="A15" s="43" t="s">
        <v>18</v>
      </c>
      <c r="B15" s="43" t="s">
        <v>2</v>
      </c>
      <c r="C15" s="43" t="s">
        <v>24</v>
      </c>
      <c r="D15" s="44" t="s">
        <v>25</v>
      </c>
      <c r="E15" s="43" t="s">
        <v>14</v>
      </c>
      <c r="F15" s="43" t="s">
        <v>26</v>
      </c>
      <c r="G15" s="13" t="s">
        <v>3</v>
      </c>
    </row>
    <row r="16" spans="1:7" ht="15.75" customHeight="1">
      <c r="A16" s="45">
        <v>1</v>
      </c>
      <c r="B16" s="14" t="s">
        <v>100</v>
      </c>
      <c r="C16" s="15">
        <v>1</v>
      </c>
      <c r="D16" s="15">
        <v>17</v>
      </c>
      <c r="E16" s="46" t="s">
        <v>101</v>
      </c>
      <c r="F16" s="47">
        <v>2.8819444444444446E-05</v>
      </c>
      <c r="G16" s="48"/>
    </row>
    <row r="17" spans="1:7" ht="15.75" customHeight="1">
      <c r="A17" s="45">
        <v>4</v>
      </c>
      <c r="B17" s="14" t="s">
        <v>102</v>
      </c>
      <c r="C17" s="15">
        <v>1</v>
      </c>
      <c r="D17" s="15">
        <v>3</v>
      </c>
      <c r="E17" s="46" t="s">
        <v>101</v>
      </c>
      <c r="F17" s="47" t="s">
        <v>103</v>
      </c>
      <c r="G17" s="48"/>
    </row>
    <row r="18" spans="1:7" ht="15.75" customHeight="1">
      <c r="A18" s="45">
        <v>5</v>
      </c>
      <c r="B18" s="14" t="s">
        <v>104</v>
      </c>
      <c r="C18" s="15">
        <v>1</v>
      </c>
      <c r="D18" s="15">
        <v>9</v>
      </c>
      <c r="E18" s="46" t="s">
        <v>101</v>
      </c>
      <c r="F18" s="47">
        <v>2.9050925925925923E-05</v>
      </c>
      <c r="G18" s="48"/>
    </row>
    <row r="19" spans="1:7" ht="15.75" customHeight="1">
      <c r="A19" s="45">
        <v>6</v>
      </c>
      <c r="B19" s="14" t="s">
        <v>105</v>
      </c>
      <c r="C19" s="15">
        <v>1</v>
      </c>
      <c r="D19" s="15">
        <v>11</v>
      </c>
      <c r="E19" s="46" t="s">
        <v>101</v>
      </c>
      <c r="F19" s="47">
        <v>3.6226851851851856E-05</v>
      </c>
      <c r="G19" s="48"/>
    </row>
    <row r="20" spans="1:7" ht="15.75" customHeight="1">
      <c r="A20" s="45">
        <v>7</v>
      </c>
      <c r="B20" s="14" t="s">
        <v>106</v>
      </c>
      <c r="C20" s="15">
        <v>1</v>
      </c>
      <c r="D20" s="15">
        <v>14</v>
      </c>
      <c r="E20" s="46" t="s">
        <v>101</v>
      </c>
      <c r="F20" s="47">
        <v>2.8587962962962963E-05</v>
      </c>
      <c r="G20" s="48"/>
    </row>
    <row r="21" spans="1:7" ht="15.75" customHeight="1">
      <c r="A21" s="45">
        <v>8</v>
      </c>
      <c r="B21" s="14" t="s">
        <v>107</v>
      </c>
      <c r="C21" s="15">
        <v>1</v>
      </c>
      <c r="D21" s="15">
        <v>70</v>
      </c>
      <c r="E21" s="46" t="s">
        <v>108</v>
      </c>
      <c r="F21" s="47">
        <v>2.8125000000000003E-05</v>
      </c>
      <c r="G21" s="48"/>
    </row>
    <row r="22" spans="1:7" ht="15.75" customHeight="1">
      <c r="A22" s="45">
        <v>9</v>
      </c>
      <c r="B22" s="14" t="s">
        <v>109</v>
      </c>
      <c r="C22" s="15">
        <v>1</v>
      </c>
      <c r="D22" s="15">
        <v>42</v>
      </c>
      <c r="E22" s="46" t="s">
        <v>110</v>
      </c>
      <c r="F22" s="47">
        <v>2.7546296296296292E-05</v>
      </c>
      <c r="G22" s="48"/>
    </row>
    <row r="23" spans="1:7" ht="15.75" customHeight="1">
      <c r="A23" s="45">
        <v>10</v>
      </c>
      <c r="B23" s="14" t="s">
        <v>111</v>
      </c>
      <c r="C23" s="15">
        <v>1</v>
      </c>
      <c r="D23" s="15">
        <v>44</v>
      </c>
      <c r="E23" s="46" t="s">
        <v>101</v>
      </c>
      <c r="F23" s="47">
        <v>2.6967592592592595E-05</v>
      </c>
      <c r="G23" s="48"/>
    </row>
    <row r="24" spans="1:7" ht="15.75" customHeight="1">
      <c r="A24" s="45">
        <v>11</v>
      </c>
      <c r="B24" s="14" t="s">
        <v>112</v>
      </c>
      <c r="C24" s="15">
        <v>1</v>
      </c>
      <c r="D24" s="15">
        <v>71</v>
      </c>
      <c r="E24" s="46" t="s">
        <v>108</v>
      </c>
      <c r="F24" s="47">
        <v>2.9513888888888886E-05</v>
      </c>
      <c r="G24" s="48"/>
    </row>
    <row r="25" spans="1:7" ht="15.75" customHeight="1">
      <c r="A25" s="51">
        <v>12</v>
      </c>
      <c r="B25" s="16" t="s">
        <v>113</v>
      </c>
      <c r="C25" s="17">
        <v>1</v>
      </c>
      <c r="D25" s="17">
        <v>74</v>
      </c>
      <c r="E25" s="52" t="s">
        <v>54</v>
      </c>
      <c r="F25" s="53">
        <v>2.61574074074074E-05</v>
      </c>
      <c r="G25" s="54"/>
    </row>
    <row r="26" spans="1:7" ht="15.75" customHeight="1">
      <c r="A26" s="62">
        <v>13</v>
      </c>
      <c r="B26" s="14" t="s">
        <v>114</v>
      </c>
      <c r="C26" s="17">
        <v>1</v>
      </c>
      <c r="D26" s="15">
        <v>95</v>
      </c>
      <c r="E26" s="64" t="s">
        <v>101</v>
      </c>
      <c r="F26" s="63">
        <v>2.7777777777777776E-05</v>
      </c>
      <c r="G26" s="48"/>
    </row>
    <row r="27" spans="1:7" ht="15.75" customHeight="1">
      <c r="A27" s="62">
        <v>14</v>
      </c>
      <c r="B27" s="14" t="s">
        <v>115</v>
      </c>
      <c r="C27" s="17">
        <v>1</v>
      </c>
      <c r="D27" s="15">
        <v>96</v>
      </c>
      <c r="E27" s="64" t="s">
        <v>110</v>
      </c>
      <c r="F27" s="63">
        <v>2.6273148148148152E-05</v>
      </c>
      <c r="G27" s="48"/>
    </row>
    <row r="28" spans="1:7" ht="15.75" customHeight="1">
      <c r="A28" s="62">
        <v>15</v>
      </c>
      <c r="B28" s="14" t="s">
        <v>116</v>
      </c>
      <c r="C28" s="17">
        <v>1</v>
      </c>
      <c r="D28" s="15">
        <v>185</v>
      </c>
      <c r="E28" s="64" t="s">
        <v>117</v>
      </c>
      <c r="F28" s="63">
        <v>3.472222222222222E-05</v>
      </c>
      <c r="G28" s="48"/>
    </row>
    <row r="29" spans="1:7" ht="15.75" customHeight="1">
      <c r="A29" s="62">
        <v>16</v>
      </c>
      <c r="B29" s="14" t="s">
        <v>118</v>
      </c>
      <c r="C29" s="17">
        <v>1</v>
      </c>
      <c r="D29" s="15">
        <v>88</v>
      </c>
      <c r="E29" s="64" t="s">
        <v>54</v>
      </c>
      <c r="F29" s="63">
        <v>2.7314814814814812E-05</v>
      </c>
      <c r="G29" s="48"/>
    </row>
    <row r="30" spans="1:7" ht="15.75" customHeight="1">
      <c r="A30" s="62">
        <v>17</v>
      </c>
      <c r="B30" s="14" t="s">
        <v>119</v>
      </c>
      <c r="C30" s="17">
        <v>1</v>
      </c>
      <c r="D30" s="15">
        <v>57</v>
      </c>
      <c r="E30" s="64" t="s">
        <v>110</v>
      </c>
      <c r="F30" s="63">
        <v>3.55324074074074E-05</v>
      </c>
      <c r="G30" s="48"/>
    </row>
    <row r="31" spans="1:7" ht="15.75" customHeight="1">
      <c r="A31" s="62">
        <v>18</v>
      </c>
      <c r="B31" s="14" t="s">
        <v>120</v>
      </c>
      <c r="C31" s="15">
        <v>1</v>
      </c>
      <c r="D31" s="15">
        <v>192</v>
      </c>
      <c r="E31" s="64"/>
      <c r="F31" s="63">
        <v>2.7546296296296292E-05</v>
      </c>
      <c r="G31" s="48"/>
    </row>
    <row r="32" spans="1:7" ht="15.75" customHeight="1">
      <c r="A32" s="55"/>
      <c r="B32" s="21"/>
      <c r="C32" s="22"/>
      <c r="D32" s="23"/>
      <c r="E32" s="56"/>
      <c r="F32" s="57"/>
      <c r="G32" s="58"/>
    </row>
    <row r="33" spans="1:7" ht="15.75" customHeight="1">
      <c r="A33" s="40"/>
      <c r="B33" s="59" t="s">
        <v>29</v>
      </c>
      <c r="C33" s="60"/>
      <c r="D33" s="40"/>
      <c r="E33" s="40"/>
      <c r="F33" s="61" t="s">
        <v>13</v>
      </c>
      <c r="G33" s="40"/>
    </row>
    <row r="34" spans="1:7" ht="30" customHeight="1">
      <c r="A34" s="43" t="s">
        <v>18</v>
      </c>
      <c r="B34" s="43" t="s">
        <v>2</v>
      </c>
      <c r="C34" s="43" t="s">
        <v>24</v>
      </c>
      <c r="D34" s="44" t="s">
        <v>25</v>
      </c>
      <c r="E34" s="43" t="s">
        <v>14</v>
      </c>
      <c r="F34" s="43" t="s">
        <v>26</v>
      </c>
      <c r="G34" s="13" t="s">
        <v>3</v>
      </c>
    </row>
    <row r="35" spans="1:7" ht="15.75" customHeight="1">
      <c r="A35" s="45">
        <v>1</v>
      </c>
      <c r="B35" s="14" t="s">
        <v>121</v>
      </c>
      <c r="C35" s="15">
        <v>1</v>
      </c>
      <c r="D35" s="15">
        <v>30</v>
      </c>
      <c r="E35" s="46" t="s">
        <v>101</v>
      </c>
      <c r="F35" s="47">
        <v>2.7314814814814812E-05</v>
      </c>
      <c r="G35" s="48">
        <f aca="true" t="shared" si="0" ref="G35:G44">F35-$F$44</f>
        <v>9.259259259259203E-07</v>
      </c>
    </row>
    <row r="36" spans="1:7" ht="15.75" customHeight="1">
      <c r="A36" s="45">
        <v>3</v>
      </c>
      <c r="B36" s="14" t="s">
        <v>122</v>
      </c>
      <c r="C36" s="15">
        <v>1</v>
      </c>
      <c r="D36" s="15">
        <v>31</v>
      </c>
      <c r="E36" s="46" t="s">
        <v>101</v>
      </c>
      <c r="F36" s="47">
        <v>2.9861111111111117E-05</v>
      </c>
      <c r="G36" s="48">
        <f t="shared" si="0"/>
        <v>3.472222222222225E-06</v>
      </c>
    </row>
    <row r="37" spans="1:7" ht="15.75" customHeight="1">
      <c r="A37" s="45">
        <v>5</v>
      </c>
      <c r="B37" s="14" t="s">
        <v>123</v>
      </c>
      <c r="C37" s="15">
        <v>1</v>
      </c>
      <c r="D37" s="15">
        <v>33</v>
      </c>
      <c r="E37" s="46" t="s">
        <v>101</v>
      </c>
      <c r="F37" s="47">
        <v>2.997685185185185E-05</v>
      </c>
      <c r="G37" s="48">
        <f t="shared" si="0"/>
        <v>3.587962962962958E-06</v>
      </c>
    </row>
    <row r="38" spans="1:7" ht="15.75" customHeight="1">
      <c r="A38" s="45">
        <v>6</v>
      </c>
      <c r="B38" s="14" t="s">
        <v>124</v>
      </c>
      <c r="C38" s="15">
        <v>1</v>
      </c>
      <c r="D38" s="15">
        <v>29</v>
      </c>
      <c r="E38" s="46" t="s">
        <v>101</v>
      </c>
      <c r="F38" s="47">
        <v>2.9050925925925923E-05</v>
      </c>
      <c r="G38" s="48">
        <f t="shared" si="0"/>
        <v>2.662037037037031E-06</v>
      </c>
    </row>
    <row r="39" spans="1:7" ht="15.75" customHeight="1">
      <c r="A39" s="45">
        <v>7</v>
      </c>
      <c r="B39" s="14" t="s">
        <v>125</v>
      </c>
      <c r="C39" s="15">
        <v>1</v>
      </c>
      <c r="D39" s="15">
        <v>21</v>
      </c>
      <c r="E39" s="46" t="s">
        <v>101</v>
      </c>
      <c r="F39" s="47">
        <v>2.9629629629629627E-05</v>
      </c>
      <c r="G39" s="48">
        <f t="shared" si="0"/>
        <v>3.2407407407407347E-06</v>
      </c>
    </row>
    <row r="40" spans="1:7" ht="15.75" customHeight="1">
      <c r="A40" s="45">
        <v>9</v>
      </c>
      <c r="B40" s="14" t="s">
        <v>126</v>
      </c>
      <c r="C40" s="15">
        <v>1</v>
      </c>
      <c r="D40" s="15">
        <v>25</v>
      </c>
      <c r="E40" s="46" t="s">
        <v>101</v>
      </c>
      <c r="F40" s="47">
        <v>2.8587962962962963E-05</v>
      </c>
      <c r="G40" s="48">
        <f t="shared" si="0"/>
        <v>2.199074074074071E-06</v>
      </c>
    </row>
    <row r="41" spans="1:7" ht="15.75" customHeight="1">
      <c r="A41" s="45">
        <v>14</v>
      </c>
      <c r="B41" s="14" t="s">
        <v>127</v>
      </c>
      <c r="C41" s="15">
        <v>1</v>
      </c>
      <c r="D41" s="15">
        <v>77</v>
      </c>
      <c r="E41" s="46" t="s">
        <v>54</v>
      </c>
      <c r="F41" s="47">
        <v>2.8356481481481486E-05</v>
      </c>
      <c r="G41" s="48">
        <f t="shared" si="0"/>
        <v>1.9675925925925942E-06</v>
      </c>
    </row>
    <row r="42" spans="1:7" ht="15.75" customHeight="1">
      <c r="A42" s="51">
        <v>15</v>
      </c>
      <c r="B42" s="16" t="s">
        <v>128</v>
      </c>
      <c r="C42" s="17">
        <v>1</v>
      </c>
      <c r="D42" s="17">
        <v>78</v>
      </c>
      <c r="E42" s="52" t="s">
        <v>54</v>
      </c>
      <c r="F42" s="53">
        <v>2.997685185185185E-05</v>
      </c>
      <c r="G42" s="48">
        <f t="shared" si="0"/>
        <v>3.587962962962958E-06</v>
      </c>
    </row>
    <row r="43" spans="1:7" ht="15.75" customHeight="1">
      <c r="A43" s="62">
        <v>16</v>
      </c>
      <c r="B43" s="14" t="s">
        <v>129</v>
      </c>
      <c r="C43" s="15">
        <v>1</v>
      </c>
      <c r="D43" s="15">
        <v>90</v>
      </c>
      <c r="E43" s="64" t="s">
        <v>130</v>
      </c>
      <c r="F43" s="63">
        <v>2.7662037037037042E-05</v>
      </c>
      <c r="G43" s="48">
        <f t="shared" si="0"/>
        <v>1.2731481481481506E-06</v>
      </c>
    </row>
    <row r="44" spans="1:7" ht="15.75" customHeight="1">
      <c r="A44" s="62">
        <v>17</v>
      </c>
      <c r="B44" s="14" t="s">
        <v>131</v>
      </c>
      <c r="C44" s="15">
        <v>1</v>
      </c>
      <c r="D44" s="15">
        <v>91</v>
      </c>
      <c r="E44" s="64" t="s">
        <v>130</v>
      </c>
      <c r="F44" s="63">
        <v>2.6388888888888892E-05</v>
      </c>
      <c r="G44" s="48">
        <f t="shared" si="0"/>
        <v>0</v>
      </c>
    </row>
    <row r="45" spans="1:7" ht="15.75" customHeight="1">
      <c r="A45" s="74"/>
      <c r="B45" s="32"/>
      <c r="C45" s="33"/>
      <c r="D45" s="33"/>
      <c r="E45" s="75"/>
      <c r="F45" s="76"/>
      <c r="G45" s="77"/>
    </row>
    <row r="46" spans="1:7" ht="15.75" customHeight="1">
      <c r="A46" s="40"/>
      <c r="B46" s="40"/>
      <c r="C46" s="40"/>
      <c r="D46" s="40"/>
      <c r="E46" s="40"/>
      <c r="F46" s="40"/>
      <c r="G46" s="71"/>
    </row>
    <row r="47" spans="1:7" ht="15.75" customHeight="1">
      <c r="A47" s="38"/>
      <c r="B47" s="39" t="s">
        <v>30</v>
      </c>
      <c r="C47" s="38"/>
      <c r="D47" s="40"/>
      <c r="E47" s="41"/>
      <c r="F47" s="42" t="s">
        <v>13</v>
      </c>
      <c r="G47" s="40"/>
    </row>
    <row r="48" spans="1:7" ht="30" customHeight="1">
      <c r="A48" s="43" t="s">
        <v>18</v>
      </c>
      <c r="B48" s="43" t="s">
        <v>2</v>
      </c>
      <c r="C48" s="43" t="s">
        <v>24</v>
      </c>
      <c r="D48" s="44" t="s">
        <v>25</v>
      </c>
      <c r="E48" s="43" t="s">
        <v>14</v>
      </c>
      <c r="F48" s="43" t="s">
        <v>26</v>
      </c>
      <c r="G48" s="13" t="s">
        <v>3</v>
      </c>
    </row>
    <row r="49" spans="1:7" ht="15.75" customHeight="1">
      <c r="A49" s="45">
        <v>1</v>
      </c>
      <c r="B49" s="14" t="s">
        <v>132</v>
      </c>
      <c r="C49" s="15">
        <v>2</v>
      </c>
      <c r="D49" s="15">
        <v>75</v>
      </c>
      <c r="E49" s="46" t="s">
        <v>101</v>
      </c>
      <c r="F49" s="47">
        <v>2.5E-05</v>
      </c>
      <c r="G49" s="48">
        <f aca="true" t="shared" si="1" ref="G49:G64">F49-$F$49</f>
        <v>0</v>
      </c>
    </row>
    <row r="50" spans="1:7" ht="15.75" customHeight="1">
      <c r="A50" s="45">
        <v>2</v>
      </c>
      <c r="B50" s="14" t="s">
        <v>133</v>
      </c>
      <c r="C50" s="15">
        <v>2</v>
      </c>
      <c r="D50" s="15">
        <v>4</v>
      </c>
      <c r="E50" s="46" t="s">
        <v>110</v>
      </c>
      <c r="F50" s="47">
        <v>2.546296296296296E-05</v>
      </c>
      <c r="G50" s="48">
        <f t="shared" si="1"/>
        <v>4.6296296296296016E-07</v>
      </c>
    </row>
    <row r="51" spans="1:7" ht="15.75" customHeight="1">
      <c r="A51" s="45">
        <v>3</v>
      </c>
      <c r="B51" s="14" t="s">
        <v>134</v>
      </c>
      <c r="C51" s="15">
        <v>2</v>
      </c>
      <c r="D51" s="15">
        <v>43</v>
      </c>
      <c r="E51" s="46" t="s">
        <v>101</v>
      </c>
      <c r="F51" s="47">
        <v>2.546296296296296E-05</v>
      </c>
      <c r="G51" s="48">
        <f t="shared" si="1"/>
        <v>4.6296296296296016E-07</v>
      </c>
    </row>
    <row r="52" spans="1:7" ht="15.75" customHeight="1">
      <c r="A52" s="45">
        <v>4</v>
      </c>
      <c r="B52" s="14" t="s">
        <v>135</v>
      </c>
      <c r="C52" s="15">
        <v>2</v>
      </c>
      <c r="D52" s="15">
        <v>7</v>
      </c>
      <c r="E52" s="46" t="s">
        <v>54</v>
      </c>
      <c r="F52" s="47">
        <v>2.5694444444444448E-05</v>
      </c>
      <c r="G52" s="48">
        <f t="shared" si="1"/>
        <v>6.94444444444447E-07</v>
      </c>
    </row>
    <row r="53" spans="1:7" ht="15.75" customHeight="1">
      <c r="A53" s="45">
        <v>5</v>
      </c>
      <c r="B53" s="14" t="s">
        <v>136</v>
      </c>
      <c r="C53" s="15">
        <v>2</v>
      </c>
      <c r="D53" s="15">
        <v>58</v>
      </c>
      <c r="E53" s="46" t="s">
        <v>137</v>
      </c>
      <c r="F53" s="47">
        <v>2.5810185185185188E-05</v>
      </c>
      <c r="G53" s="48">
        <f t="shared" si="1"/>
        <v>8.101851851851871E-07</v>
      </c>
    </row>
    <row r="54" spans="1:7" ht="15.75" customHeight="1">
      <c r="A54" s="45">
        <v>6</v>
      </c>
      <c r="B54" s="14" t="s">
        <v>138</v>
      </c>
      <c r="C54" s="15">
        <v>2</v>
      </c>
      <c r="D54" s="15">
        <v>93</v>
      </c>
      <c r="E54" s="46" t="s">
        <v>130</v>
      </c>
      <c r="F54" s="47">
        <v>2.6273148148148152E-05</v>
      </c>
      <c r="G54" s="48">
        <f t="shared" si="1"/>
        <v>1.2731481481481506E-06</v>
      </c>
    </row>
    <row r="55" spans="1:7" ht="15.75" customHeight="1">
      <c r="A55" s="45">
        <v>7</v>
      </c>
      <c r="B55" s="14" t="s">
        <v>139</v>
      </c>
      <c r="C55" s="15">
        <v>2</v>
      </c>
      <c r="D55" s="15">
        <v>92</v>
      </c>
      <c r="E55" s="46" t="s">
        <v>130</v>
      </c>
      <c r="F55" s="47">
        <v>2.6388888888888892E-05</v>
      </c>
      <c r="G55" s="48">
        <f t="shared" si="1"/>
        <v>1.3888888888888906E-06</v>
      </c>
    </row>
    <row r="56" spans="1:7" ht="15.75" customHeight="1">
      <c r="A56" s="45">
        <v>8</v>
      </c>
      <c r="B56" s="14" t="s">
        <v>140</v>
      </c>
      <c r="C56" s="15">
        <v>2</v>
      </c>
      <c r="D56" s="15">
        <v>8</v>
      </c>
      <c r="E56" s="46" t="s">
        <v>101</v>
      </c>
      <c r="F56" s="47">
        <v>2.662037037037037E-05</v>
      </c>
      <c r="G56" s="48">
        <f t="shared" si="1"/>
        <v>1.6203703703703673E-06</v>
      </c>
    </row>
    <row r="57" spans="1:7" ht="15.75" customHeight="1">
      <c r="A57" s="45">
        <v>9</v>
      </c>
      <c r="B57" s="14" t="s">
        <v>141</v>
      </c>
      <c r="C57" s="15">
        <v>2</v>
      </c>
      <c r="D57" s="15">
        <v>98</v>
      </c>
      <c r="E57" s="46" t="s">
        <v>117</v>
      </c>
      <c r="F57" s="47">
        <v>2.685185185185185E-05</v>
      </c>
      <c r="G57" s="48">
        <f t="shared" si="1"/>
        <v>1.8518518518518474E-06</v>
      </c>
    </row>
    <row r="58" spans="1:7" ht="15.75" customHeight="1">
      <c r="A58" s="45">
        <v>10</v>
      </c>
      <c r="B58" s="14" t="s">
        <v>142</v>
      </c>
      <c r="C58" s="15">
        <v>2</v>
      </c>
      <c r="D58" s="15">
        <v>94</v>
      </c>
      <c r="E58" s="46" t="s">
        <v>110</v>
      </c>
      <c r="F58" s="47">
        <v>2.7083333333333332E-05</v>
      </c>
      <c r="G58" s="48">
        <f t="shared" si="1"/>
        <v>2.083333333333331E-06</v>
      </c>
    </row>
    <row r="59" spans="1:7" ht="15" customHeight="1">
      <c r="A59" s="45">
        <v>11</v>
      </c>
      <c r="B59" s="14" t="s">
        <v>143</v>
      </c>
      <c r="C59" s="15">
        <v>2</v>
      </c>
      <c r="D59" s="15">
        <v>183</v>
      </c>
      <c r="E59" s="46" t="s">
        <v>101</v>
      </c>
      <c r="F59" s="47">
        <v>2.7314814814814812E-05</v>
      </c>
      <c r="G59" s="48">
        <f t="shared" si="1"/>
        <v>2.314814814814811E-06</v>
      </c>
    </row>
    <row r="60" spans="1:7" ht="15.75" customHeight="1">
      <c r="A60" s="45">
        <v>12</v>
      </c>
      <c r="B60" s="14" t="s">
        <v>144</v>
      </c>
      <c r="C60" s="15">
        <v>2</v>
      </c>
      <c r="D60" s="15">
        <v>99</v>
      </c>
      <c r="E60" s="46" t="s">
        <v>117</v>
      </c>
      <c r="F60" s="47">
        <v>2.7662037037037042E-05</v>
      </c>
      <c r="G60" s="48">
        <f t="shared" si="1"/>
        <v>2.6620370370370413E-06</v>
      </c>
    </row>
    <row r="61" spans="1:7" ht="15.75" customHeight="1">
      <c r="A61" s="45">
        <v>13</v>
      </c>
      <c r="B61" s="14" t="s">
        <v>145</v>
      </c>
      <c r="C61" s="15">
        <v>2</v>
      </c>
      <c r="D61" s="15">
        <v>35</v>
      </c>
      <c r="E61" s="46" t="s">
        <v>101</v>
      </c>
      <c r="F61" s="47">
        <v>2.8356481481481486E-05</v>
      </c>
      <c r="G61" s="48">
        <f t="shared" si="1"/>
        <v>3.356481481481485E-06</v>
      </c>
    </row>
    <row r="62" spans="1:7" ht="15.75" customHeight="1">
      <c r="A62" s="45">
        <v>14</v>
      </c>
      <c r="B62" s="14" t="s">
        <v>146</v>
      </c>
      <c r="C62" s="15">
        <v>2</v>
      </c>
      <c r="D62" s="15">
        <v>34</v>
      </c>
      <c r="E62" s="46" t="s">
        <v>101</v>
      </c>
      <c r="F62" s="47">
        <v>2.9050925925925923E-05</v>
      </c>
      <c r="G62" s="48">
        <f t="shared" si="1"/>
        <v>4.050925925925922E-06</v>
      </c>
    </row>
    <row r="63" spans="1:7" ht="15.75" customHeight="1">
      <c r="A63" s="45">
        <v>15</v>
      </c>
      <c r="B63" s="14" t="s">
        <v>147</v>
      </c>
      <c r="C63" s="15">
        <v>2</v>
      </c>
      <c r="D63" s="15">
        <v>97</v>
      </c>
      <c r="E63" s="46" t="s">
        <v>117</v>
      </c>
      <c r="F63" s="47">
        <v>2.9398148148148146E-05</v>
      </c>
      <c r="G63" s="48">
        <f t="shared" si="1"/>
        <v>4.398148148148145E-06</v>
      </c>
    </row>
    <row r="64" spans="1:7" ht="15.75" customHeight="1">
      <c r="A64" s="45">
        <v>16</v>
      </c>
      <c r="B64" s="14" t="s">
        <v>148</v>
      </c>
      <c r="C64" s="15">
        <v>2</v>
      </c>
      <c r="D64" s="15">
        <v>181</v>
      </c>
      <c r="E64" s="46" t="s">
        <v>117</v>
      </c>
      <c r="F64" s="47">
        <v>0.001765046296296296</v>
      </c>
      <c r="G64" s="48">
        <f t="shared" si="1"/>
        <v>0.001740046296296296</v>
      </c>
    </row>
    <row r="65" spans="1:7" ht="15.75" customHeight="1">
      <c r="A65" s="55"/>
      <c r="B65" s="21"/>
      <c r="C65" s="22"/>
      <c r="D65" s="23"/>
      <c r="E65" s="56"/>
      <c r="F65" s="57"/>
      <c r="G65" s="58"/>
    </row>
    <row r="66" spans="1:7" ht="15.75" customHeight="1">
      <c r="A66" s="40"/>
      <c r="B66" s="59" t="s">
        <v>31</v>
      </c>
      <c r="C66" s="60"/>
      <c r="D66" s="40"/>
      <c r="E66" s="40"/>
      <c r="F66" s="61" t="s">
        <v>13</v>
      </c>
      <c r="G66" s="40"/>
    </row>
    <row r="67" spans="1:7" ht="30" customHeight="1">
      <c r="A67" s="43" t="s">
        <v>18</v>
      </c>
      <c r="B67" s="43" t="s">
        <v>2</v>
      </c>
      <c r="C67" s="43" t="s">
        <v>24</v>
      </c>
      <c r="D67" s="44" t="s">
        <v>25</v>
      </c>
      <c r="E67" s="43" t="s">
        <v>14</v>
      </c>
      <c r="F67" s="43" t="s">
        <v>26</v>
      </c>
      <c r="G67" s="13" t="s">
        <v>3</v>
      </c>
    </row>
    <row r="68" spans="1:7" ht="15.75" customHeight="1">
      <c r="A68" s="45">
        <v>1</v>
      </c>
      <c r="B68" s="14" t="s">
        <v>149</v>
      </c>
      <c r="C68" s="15">
        <v>2</v>
      </c>
      <c r="D68" s="15">
        <v>76</v>
      </c>
      <c r="E68" s="46" t="s">
        <v>54</v>
      </c>
      <c r="F68" s="47">
        <v>2.5925925925925928E-05</v>
      </c>
      <c r="G68" s="48">
        <f>F68-$F$68</f>
        <v>0</v>
      </c>
    </row>
    <row r="69" spans="1:7" ht="15.75" customHeight="1">
      <c r="A69" s="45">
        <v>2</v>
      </c>
      <c r="B69" s="14" t="s">
        <v>150</v>
      </c>
      <c r="C69" s="15">
        <v>2</v>
      </c>
      <c r="D69" s="15">
        <v>80</v>
      </c>
      <c r="E69" s="46" t="s">
        <v>110</v>
      </c>
      <c r="F69" s="47">
        <v>2.685185185185185E-05</v>
      </c>
      <c r="G69" s="48">
        <f aca="true" t="shared" si="2" ref="G69:G76">F69-$F$68</f>
        <v>9.259259259259203E-07</v>
      </c>
    </row>
    <row r="70" spans="1:7" ht="15.75" customHeight="1">
      <c r="A70" s="45">
        <v>3</v>
      </c>
      <c r="B70" s="14" t="s">
        <v>151</v>
      </c>
      <c r="C70" s="15">
        <v>2</v>
      </c>
      <c r="D70" s="15">
        <v>199</v>
      </c>
      <c r="E70" s="46"/>
      <c r="F70" s="47">
        <v>2.7199074074074076E-05</v>
      </c>
      <c r="G70" s="48">
        <f t="shared" si="2"/>
        <v>1.2731481481481472E-06</v>
      </c>
    </row>
    <row r="71" spans="1:7" ht="15.75" customHeight="1">
      <c r="A71" s="45">
        <v>4</v>
      </c>
      <c r="B71" s="14" t="s">
        <v>152</v>
      </c>
      <c r="C71" s="15">
        <v>2</v>
      </c>
      <c r="D71" s="15">
        <v>38</v>
      </c>
      <c r="E71" s="46" t="s">
        <v>101</v>
      </c>
      <c r="F71" s="47">
        <v>2.8703703703703703E-05</v>
      </c>
      <c r="G71" s="48">
        <f t="shared" si="2"/>
        <v>2.7777777777777745E-06</v>
      </c>
    </row>
    <row r="72" spans="1:7" ht="15.75" customHeight="1">
      <c r="A72" s="45">
        <v>5</v>
      </c>
      <c r="B72" s="14" t="s">
        <v>153</v>
      </c>
      <c r="C72" s="15">
        <v>2</v>
      </c>
      <c r="D72" s="15">
        <v>52</v>
      </c>
      <c r="E72" s="46" t="s">
        <v>101</v>
      </c>
      <c r="F72" s="47">
        <v>2.9050925925925923E-05</v>
      </c>
      <c r="G72" s="48">
        <f t="shared" si="2"/>
        <v>3.1249999999999946E-06</v>
      </c>
    </row>
    <row r="73" spans="1:7" ht="15.75" customHeight="1">
      <c r="A73" s="45">
        <v>6</v>
      </c>
      <c r="B73" s="14" t="s">
        <v>154</v>
      </c>
      <c r="C73" s="15">
        <v>2</v>
      </c>
      <c r="D73" s="15">
        <v>41</v>
      </c>
      <c r="E73" s="46" t="s">
        <v>101</v>
      </c>
      <c r="F73" s="47">
        <v>2.9629629629629627E-05</v>
      </c>
      <c r="G73" s="48">
        <f t="shared" si="2"/>
        <v>3.7037037037036982E-06</v>
      </c>
    </row>
    <row r="74" spans="1:7" ht="15.75" customHeight="1">
      <c r="A74" s="45">
        <v>7</v>
      </c>
      <c r="B74" s="14" t="s">
        <v>155</v>
      </c>
      <c r="C74" s="15">
        <v>2</v>
      </c>
      <c r="D74" s="15">
        <v>37</v>
      </c>
      <c r="E74" s="46" t="s">
        <v>101</v>
      </c>
      <c r="F74" s="47">
        <v>2.9745370370370367E-05</v>
      </c>
      <c r="G74" s="48">
        <f t="shared" si="2"/>
        <v>3.819444444444438E-06</v>
      </c>
    </row>
    <row r="75" spans="1:7" ht="15.75" customHeight="1">
      <c r="A75" s="45">
        <v>8</v>
      </c>
      <c r="B75" s="16" t="s">
        <v>156</v>
      </c>
      <c r="C75" s="17">
        <v>2</v>
      </c>
      <c r="D75" s="17">
        <v>39</v>
      </c>
      <c r="E75" s="52" t="s">
        <v>101</v>
      </c>
      <c r="F75" s="53">
        <v>2.997685185185185E-05</v>
      </c>
      <c r="G75" s="48">
        <f t="shared" si="2"/>
        <v>4.050925925925922E-06</v>
      </c>
    </row>
    <row r="76" spans="1:7" ht="15.75" customHeight="1">
      <c r="A76" s="45">
        <v>9</v>
      </c>
      <c r="B76" s="14" t="s">
        <v>157</v>
      </c>
      <c r="C76" s="15">
        <v>2</v>
      </c>
      <c r="D76" s="15">
        <v>73</v>
      </c>
      <c r="E76" s="64" t="s">
        <v>101</v>
      </c>
      <c r="F76" s="63">
        <v>2.997685185185185E-05</v>
      </c>
      <c r="G76" s="48">
        <f t="shared" si="2"/>
        <v>4.050925925925922E-06</v>
      </c>
    </row>
    <row r="77" spans="1:7" ht="15.75" customHeight="1">
      <c r="A77" s="72"/>
      <c r="B77" s="72"/>
      <c r="C77" s="72"/>
      <c r="D77" s="72"/>
      <c r="E77" s="72"/>
      <c r="F77" s="72"/>
      <c r="G77" s="72"/>
    </row>
    <row r="78" spans="1:7" ht="15.75" customHeight="1">
      <c r="A78" s="38"/>
      <c r="B78" s="39" t="s">
        <v>32</v>
      </c>
      <c r="C78" s="38"/>
      <c r="D78" s="40"/>
      <c r="E78" s="41"/>
      <c r="F78" s="42" t="s">
        <v>13</v>
      </c>
      <c r="G78" s="40"/>
    </row>
    <row r="79" spans="1:7" ht="30" customHeight="1">
      <c r="A79" s="43" t="s">
        <v>18</v>
      </c>
      <c r="B79" s="43" t="s">
        <v>2</v>
      </c>
      <c r="C79" s="43" t="s">
        <v>24</v>
      </c>
      <c r="D79" s="44" t="s">
        <v>25</v>
      </c>
      <c r="E79" s="43" t="s">
        <v>14</v>
      </c>
      <c r="F79" s="43" t="s">
        <v>26</v>
      </c>
      <c r="G79" s="13" t="s">
        <v>3</v>
      </c>
    </row>
    <row r="80" spans="1:7" ht="15.75" customHeight="1">
      <c r="A80" s="45">
        <v>1</v>
      </c>
      <c r="B80" s="14" t="s">
        <v>158</v>
      </c>
      <c r="C80" s="15">
        <v>3</v>
      </c>
      <c r="D80" s="15">
        <v>100</v>
      </c>
      <c r="E80" s="46"/>
      <c r="F80" s="47">
        <v>2.4421296296296298E-05</v>
      </c>
      <c r="G80" s="48">
        <f aca="true" t="shared" si="3" ref="G80:G94">F80-$F$80</f>
        <v>0</v>
      </c>
    </row>
    <row r="81" spans="1:7" ht="15.75" customHeight="1">
      <c r="A81" s="45">
        <v>2</v>
      </c>
      <c r="B81" s="14" t="s">
        <v>159</v>
      </c>
      <c r="C81" s="15">
        <v>3</v>
      </c>
      <c r="D81" s="15">
        <v>45</v>
      </c>
      <c r="E81" s="46" t="s">
        <v>101</v>
      </c>
      <c r="F81" s="47">
        <v>2.4652777777777778E-05</v>
      </c>
      <c r="G81" s="48">
        <f t="shared" si="3"/>
        <v>2.3148148148148008E-07</v>
      </c>
    </row>
    <row r="82" spans="1:7" ht="15.75" customHeight="1">
      <c r="A82" s="45">
        <v>3</v>
      </c>
      <c r="B82" s="14" t="s">
        <v>160</v>
      </c>
      <c r="C82" s="15">
        <v>3</v>
      </c>
      <c r="D82" s="15">
        <v>83</v>
      </c>
      <c r="E82" s="46"/>
      <c r="F82" s="47">
        <v>2.488425925925926E-05</v>
      </c>
      <c r="G82" s="48">
        <f t="shared" si="3"/>
        <v>4.6296296296296355E-07</v>
      </c>
    </row>
    <row r="83" spans="1:7" ht="15.75" customHeight="1">
      <c r="A83" s="45">
        <v>4</v>
      </c>
      <c r="B83" s="14" t="s">
        <v>161</v>
      </c>
      <c r="C83" s="15">
        <v>3</v>
      </c>
      <c r="D83" s="15">
        <v>2</v>
      </c>
      <c r="E83" s="46" t="s">
        <v>101</v>
      </c>
      <c r="F83" s="47">
        <v>2.534722222222222E-05</v>
      </c>
      <c r="G83" s="48">
        <f t="shared" si="3"/>
        <v>9.259259259259237E-07</v>
      </c>
    </row>
    <row r="84" spans="1:7" ht="15.75" customHeight="1">
      <c r="A84" s="45">
        <v>5</v>
      </c>
      <c r="B84" s="16" t="s">
        <v>162</v>
      </c>
      <c r="C84" s="17">
        <v>3</v>
      </c>
      <c r="D84" s="17">
        <v>89</v>
      </c>
      <c r="E84" s="52" t="s">
        <v>101</v>
      </c>
      <c r="F84" s="53">
        <v>2.5578703703703708E-05</v>
      </c>
      <c r="G84" s="48">
        <f t="shared" si="3"/>
        <v>1.1574074074074106E-06</v>
      </c>
    </row>
    <row r="85" spans="1:7" ht="15.75" customHeight="1">
      <c r="A85" s="45">
        <v>6</v>
      </c>
      <c r="B85" s="14" t="s">
        <v>163</v>
      </c>
      <c r="C85" s="15">
        <v>3</v>
      </c>
      <c r="D85" s="15">
        <v>65</v>
      </c>
      <c r="E85" s="64"/>
      <c r="F85" s="63">
        <v>2.6504629629629632E-05</v>
      </c>
      <c r="G85" s="48">
        <f t="shared" si="3"/>
        <v>2.0833333333333343E-06</v>
      </c>
    </row>
    <row r="86" spans="1:7" ht="15.75" customHeight="1">
      <c r="A86" s="45">
        <v>7</v>
      </c>
      <c r="B86" s="14" t="s">
        <v>164</v>
      </c>
      <c r="C86" s="15">
        <v>3</v>
      </c>
      <c r="D86" s="15">
        <v>81</v>
      </c>
      <c r="E86" s="64" t="s">
        <v>101</v>
      </c>
      <c r="F86" s="63">
        <v>2.6736111111111112E-05</v>
      </c>
      <c r="G86" s="48">
        <f t="shared" si="3"/>
        <v>2.3148148148148144E-06</v>
      </c>
    </row>
    <row r="87" spans="1:7" ht="15.75" customHeight="1">
      <c r="A87" s="45">
        <v>8</v>
      </c>
      <c r="B87" s="14" t="s">
        <v>165</v>
      </c>
      <c r="C87" s="15">
        <v>3</v>
      </c>
      <c r="D87" s="15">
        <v>82</v>
      </c>
      <c r="E87" s="64"/>
      <c r="F87" s="63">
        <v>2.685185185185185E-05</v>
      </c>
      <c r="G87" s="48">
        <f t="shared" si="3"/>
        <v>2.430555555555551E-06</v>
      </c>
    </row>
    <row r="88" spans="1:7" ht="15.75" customHeight="1">
      <c r="A88" s="45">
        <v>9</v>
      </c>
      <c r="B88" s="14" t="s">
        <v>166</v>
      </c>
      <c r="C88" s="15">
        <v>3</v>
      </c>
      <c r="D88" s="15">
        <v>87</v>
      </c>
      <c r="E88" s="64"/>
      <c r="F88" s="63">
        <v>2.7546296296296292E-05</v>
      </c>
      <c r="G88" s="48">
        <f t="shared" si="3"/>
        <v>3.1249999999999946E-06</v>
      </c>
    </row>
    <row r="89" spans="1:7" ht="15.75" customHeight="1">
      <c r="A89" s="45">
        <v>10</v>
      </c>
      <c r="B89" s="14" t="s">
        <v>167</v>
      </c>
      <c r="C89" s="15">
        <v>3</v>
      </c>
      <c r="D89" s="15">
        <v>49</v>
      </c>
      <c r="E89" s="64" t="s">
        <v>101</v>
      </c>
      <c r="F89" s="63">
        <v>2.7662037037037042E-05</v>
      </c>
      <c r="G89" s="48">
        <f t="shared" si="3"/>
        <v>3.240740740740745E-06</v>
      </c>
    </row>
    <row r="90" spans="1:7" ht="15.75" customHeight="1">
      <c r="A90" s="45">
        <v>11</v>
      </c>
      <c r="B90" s="14" t="s">
        <v>168</v>
      </c>
      <c r="C90" s="15">
        <v>3</v>
      </c>
      <c r="D90" s="15">
        <v>146</v>
      </c>
      <c r="E90" s="64"/>
      <c r="F90" s="63">
        <v>2.8125000000000003E-05</v>
      </c>
      <c r="G90" s="48">
        <f t="shared" si="3"/>
        <v>3.703703703703705E-06</v>
      </c>
    </row>
    <row r="91" spans="1:7" ht="15.75" customHeight="1">
      <c r="A91" s="45">
        <v>12</v>
      </c>
      <c r="B91" s="14" t="s">
        <v>169</v>
      </c>
      <c r="C91" s="15">
        <v>3</v>
      </c>
      <c r="D91" s="15">
        <v>48</v>
      </c>
      <c r="E91" s="64" t="s">
        <v>101</v>
      </c>
      <c r="F91" s="63">
        <v>2.8472222222222223E-05</v>
      </c>
      <c r="G91" s="48">
        <f t="shared" si="3"/>
        <v>4.050925925925925E-06</v>
      </c>
    </row>
    <row r="92" spans="1:7" ht="15.75" customHeight="1">
      <c r="A92" s="45">
        <v>13</v>
      </c>
      <c r="B92" s="14" t="s">
        <v>170</v>
      </c>
      <c r="C92" s="15">
        <v>3</v>
      </c>
      <c r="D92" s="15">
        <v>46</v>
      </c>
      <c r="E92" s="64"/>
      <c r="F92" s="63">
        <v>3.541666666666667E-05</v>
      </c>
      <c r="G92" s="48">
        <f t="shared" si="3"/>
        <v>1.0995370370370372E-05</v>
      </c>
    </row>
    <row r="93" spans="1:7" ht="15.75" customHeight="1">
      <c r="A93" s="45">
        <v>14</v>
      </c>
      <c r="B93" s="14" t="s">
        <v>171</v>
      </c>
      <c r="C93" s="15">
        <v>3</v>
      </c>
      <c r="D93" s="15">
        <v>19</v>
      </c>
      <c r="E93" s="64" t="s">
        <v>110</v>
      </c>
      <c r="F93" s="63">
        <v>3.6226851851851856E-05</v>
      </c>
      <c r="G93" s="48">
        <f t="shared" si="3"/>
        <v>1.1805555555555559E-05</v>
      </c>
    </row>
    <row r="94" spans="1:7" ht="15.75" customHeight="1">
      <c r="A94" s="45">
        <v>15</v>
      </c>
      <c r="B94" s="14" t="s">
        <v>172</v>
      </c>
      <c r="C94" s="15">
        <v>3</v>
      </c>
      <c r="D94" s="15">
        <v>23</v>
      </c>
      <c r="E94" s="64" t="s">
        <v>101</v>
      </c>
      <c r="F94" s="63" t="s">
        <v>265</v>
      </c>
      <c r="G94" s="48" t="e">
        <f t="shared" si="3"/>
        <v>#VALUE!</v>
      </c>
    </row>
    <row r="95" spans="1:7" ht="15.75" customHeight="1">
      <c r="A95" s="55"/>
      <c r="B95" s="21"/>
      <c r="C95" s="22"/>
      <c r="D95" s="23"/>
      <c r="E95" s="56"/>
      <c r="F95" s="57"/>
      <c r="G95" s="58"/>
    </row>
    <row r="96" spans="1:7" ht="15.75" customHeight="1">
      <c r="A96" s="40"/>
      <c r="B96" s="59" t="s">
        <v>33</v>
      </c>
      <c r="C96" s="60"/>
      <c r="D96" s="40"/>
      <c r="E96" s="40"/>
      <c r="F96" s="61" t="s">
        <v>13</v>
      </c>
      <c r="G96" s="40"/>
    </row>
    <row r="97" spans="1:7" ht="30" customHeight="1">
      <c r="A97" s="43" t="s">
        <v>18</v>
      </c>
      <c r="B97" s="43" t="s">
        <v>2</v>
      </c>
      <c r="C97" s="43" t="s">
        <v>24</v>
      </c>
      <c r="D97" s="44" t="s">
        <v>25</v>
      </c>
      <c r="E97" s="43" t="s">
        <v>14</v>
      </c>
      <c r="F97" s="43" t="s">
        <v>26</v>
      </c>
      <c r="G97" s="13" t="s">
        <v>3</v>
      </c>
    </row>
    <row r="98" spans="1:7" ht="15.75" customHeight="1">
      <c r="A98" s="45">
        <v>1</v>
      </c>
      <c r="B98" s="14" t="s">
        <v>173</v>
      </c>
      <c r="C98" s="15">
        <v>3</v>
      </c>
      <c r="D98" s="15">
        <v>53</v>
      </c>
      <c r="E98" s="46" t="s">
        <v>101</v>
      </c>
      <c r="F98" s="47">
        <v>2.523148148148148E-05</v>
      </c>
      <c r="G98" s="48">
        <f>F98-$F$98</f>
        <v>0</v>
      </c>
    </row>
    <row r="99" spans="1:7" ht="15.75" customHeight="1">
      <c r="A99" s="45">
        <v>2</v>
      </c>
      <c r="B99" s="14" t="s">
        <v>174</v>
      </c>
      <c r="C99" s="15">
        <v>3</v>
      </c>
      <c r="D99" s="15">
        <v>15</v>
      </c>
      <c r="E99" s="46"/>
      <c r="F99" s="47">
        <v>2.5925925925925928E-05</v>
      </c>
      <c r="G99" s="48">
        <f aca="true" t="shared" si="4" ref="G99:G108">F99-$F$98</f>
        <v>6.94444444444447E-07</v>
      </c>
    </row>
    <row r="100" spans="1:7" ht="15.75" customHeight="1">
      <c r="A100" s="45">
        <v>3</v>
      </c>
      <c r="B100" s="14" t="s">
        <v>175</v>
      </c>
      <c r="C100" s="15">
        <v>3</v>
      </c>
      <c r="D100" s="15">
        <v>144</v>
      </c>
      <c r="E100" s="46"/>
      <c r="F100" s="47">
        <v>2.604166666666667E-05</v>
      </c>
      <c r="G100" s="48">
        <f t="shared" si="4"/>
        <v>8.101851851851871E-07</v>
      </c>
    </row>
    <row r="101" spans="1:7" ht="15.75" customHeight="1">
      <c r="A101" s="45">
        <v>4</v>
      </c>
      <c r="B101" s="14" t="s">
        <v>176</v>
      </c>
      <c r="C101" s="15">
        <v>3</v>
      </c>
      <c r="D101" s="15">
        <v>63</v>
      </c>
      <c r="E101" s="46"/>
      <c r="F101" s="47">
        <v>2.604166666666667E-05</v>
      </c>
      <c r="G101" s="48">
        <f t="shared" si="4"/>
        <v>8.101851851851871E-07</v>
      </c>
    </row>
    <row r="102" spans="1:7" ht="15.75" customHeight="1">
      <c r="A102" s="45">
        <v>5</v>
      </c>
      <c r="B102" s="16" t="s">
        <v>177</v>
      </c>
      <c r="C102" s="17">
        <v>3</v>
      </c>
      <c r="D102" s="17">
        <v>184</v>
      </c>
      <c r="E102" s="52" t="s">
        <v>101</v>
      </c>
      <c r="F102" s="53">
        <v>2.7314814814814812E-05</v>
      </c>
      <c r="G102" s="48">
        <f t="shared" si="4"/>
        <v>2.083333333333331E-06</v>
      </c>
    </row>
    <row r="103" spans="1:7" ht="15.75" customHeight="1">
      <c r="A103" s="45">
        <v>6</v>
      </c>
      <c r="B103" s="14" t="s">
        <v>178</v>
      </c>
      <c r="C103" s="15">
        <v>3</v>
      </c>
      <c r="D103" s="15">
        <v>200</v>
      </c>
      <c r="E103" s="64"/>
      <c r="F103" s="63">
        <v>2.8125000000000003E-05</v>
      </c>
      <c r="G103" s="48">
        <f t="shared" si="4"/>
        <v>2.8935185185185213E-06</v>
      </c>
    </row>
    <row r="104" spans="1:7" ht="15.75" customHeight="1">
      <c r="A104" s="45">
        <v>7</v>
      </c>
      <c r="B104" s="14" t="s">
        <v>179</v>
      </c>
      <c r="C104" s="15">
        <v>3</v>
      </c>
      <c r="D104" s="15">
        <v>51</v>
      </c>
      <c r="E104" s="64" t="s">
        <v>101</v>
      </c>
      <c r="F104" s="63">
        <v>2.8356481481481486E-05</v>
      </c>
      <c r="G104" s="48">
        <f t="shared" si="4"/>
        <v>3.125000000000005E-06</v>
      </c>
    </row>
    <row r="105" spans="1:7" ht="15.75" customHeight="1">
      <c r="A105" s="45">
        <v>8</v>
      </c>
      <c r="B105" s="14" t="s">
        <v>180</v>
      </c>
      <c r="C105" s="15">
        <v>3</v>
      </c>
      <c r="D105" s="15">
        <v>143</v>
      </c>
      <c r="E105" s="64"/>
      <c r="F105" s="63">
        <v>2.928240740740741E-05</v>
      </c>
      <c r="G105" s="48">
        <f t="shared" si="4"/>
        <v>4.0509259259259285E-06</v>
      </c>
    </row>
    <row r="106" spans="1:7" ht="15.75" customHeight="1">
      <c r="A106" s="45">
        <v>9</v>
      </c>
      <c r="B106" s="14" t="s">
        <v>181</v>
      </c>
      <c r="C106" s="15">
        <v>3</v>
      </c>
      <c r="D106" s="15">
        <v>50</v>
      </c>
      <c r="E106" s="64"/>
      <c r="F106" s="63">
        <v>3.49537037037037E-05</v>
      </c>
      <c r="G106" s="48">
        <f t="shared" si="4"/>
        <v>9.722222222222221E-06</v>
      </c>
    </row>
    <row r="107" spans="1:7" ht="15.75" customHeight="1">
      <c r="A107" s="45">
        <v>10</v>
      </c>
      <c r="B107" s="14" t="s">
        <v>182</v>
      </c>
      <c r="C107" s="15">
        <v>3</v>
      </c>
      <c r="D107" s="15">
        <v>145</v>
      </c>
      <c r="E107" s="64"/>
      <c r="F107" s="63">
        <v>3.506944444444444E-05</v>
      </c>
      <c r="G107" s="48">
        <f t="shared" si="4"/>
        <v>9.837962962962961E-06</v>
      </c>
    </row>
    <row r="108" spans="1:7" ht="15.75" customHeight="1">
      <c r="A108" s="45">
        <v>11</v>
      </c>
      <c r="B108" s="14" t="s">
        <v>183</v>
      </c>
      <c r="C108" s="15">
        <v>3</v>
      </c>
      <c r="D108" s="15">
        <v>142</v>
      </c>
      <c r="E108" s="64"/>
      <c r="F108" s="63">
        <v>3.506944444444444E-05</v>
      </c>
      <c r="G108" s="48">
        <f t="shared" si="4"/>
        <v>9.837962962962961E-06</v>
      </c>
    </row>
    <row r="109" spans="1:7" ht="15.75" customHeight="1">
      <c r="A109" s="45">
        <v>12</v>
      </c>
      <c r="B109" s="16" t="s">
        <v>184</v>
      </c>
      <c r="C109" s="17">
        <v>3</v>
      </c>
      <c r="D109" s="17"/>
      <c r="E109" s="68" t="s">
        <v>101</v>
      </c>
      <c r="F109" s="70"/>
      <c r="G109" s="54"/>
    </row>
    <row r="110" spans="1:7" ht="15.75" customHeight="1">
      <c r="A110" s="45">
        <v>13</v>
      </c>
      <c r="B110" s="14" t="s">
        <v>185</v>
      </c>
      <c r="C110" s="15">
        <v>3</v>
      </c>
      <c r="D110" s="15"/>
      <c r="E110" s="64" t="s">
        <v>101</v>
      </c>
      <c r="F110" s="63"/>
      <c r="G110" s="48"/>
    </row>
    <row r="111" spans="1:7" ht="15.75" customHeight="1">
      <c r="A111" s="73"/>
      <c r="B111" s="73"/>
      <c r="C111" s="73"/>
      <c r="D111" s="73"/>
      <c r="E111" s="73"/>
      <c r="F111" s="73"/>
      <c r="G111" s="73"/>
    </row>
    <row r="112" spans="1:7" ht="30" customHeight="1">
      <c r="A112" s="38"/>
      <c r="B112" s="39" t="s">
        <v>34</v>
      </c>
      <c r="C112" s="38"/>
      <c r="D112" s="40"/>
      <c r="E112" s="41"/>
      <c r="F112" s="42" t="s">
        <v>13</v>
      </c>
      <c r="G112" s="40"/>
    </row>
    <row r="113" spans="1:7" ht="30" customHeight="1">
      <c r="A113" s="43" t="s">
        <v>18</v>
      </c>
      <c r="B113" s="43" t="s">
        <v>2</v>
      </c>
      <c r="C113" s="43" t="s">
        <v>24</v>
      </c>
      <c r="D113" s="44" t="s">
        <v>25</v>
      </c>
      <c r="E113" s="43" t="s">
        <v>14</v>
      </c>
      <c r="F113" s="43" t="s">
        <v>26</v>
      </c>
      <c r="G113" s="13" t="s">
        <v>3</v>
      </c>
    </row>
    <row r="114" spans="1:7" ht="15.75" customHeight="1">
      <c r="A114" s="45">
        <v>1</v>
      </c>
      <c r="B114" s="14" t="s">
        <v>186</v>
      </c>
      <c r="C114" s="15">
        <v>4</v>
      </c>
      <c r="D114" s="15">
        <v>5</v>
      </c>
      <c r="E114" s="46" t="s">
        <v>110</v>
      </c>
      <c r="F114" s="47">
        <v>2.3495370370370367E-05</v>
      </c>
      <c r="G114" s="48">
        <f aca="true" t="shared" si="5" ref="G114:G130">F114-$F$114</f>
        <v>0</v>
      </c>
    </row>
    <row r="115" spans="1:7" ht="15.75" customHeight="1">
      <c r="A115" s="45">
        <v>2</v>
      </c>
      <c r="B115" s="14" t="s">
        <v>187</v>
      </c>
      <c r="C115" s="15">
        <v>4</v>
      </c>
      <c r="D115" s="15">
        <v>62</v>
      </c>
      <c r="E115" s="46" t="s">
        <v>101</v>
      </c>
      <c r="F115" s="47">
        <v>2.4074074074074074E-05</v>
      </c>
      <c r="G115" s="48">
        <f t="shared" si="5"/>
        <v>5.78703703703707E-07</v>
      </c>
    </row>
    <row r="116" spans="1:7" ht="15.75" customHeight="1">
      <c r="A116" s="45">
        <v>3</v>
      </c>
      <c r="B116" s="14" t="s">
        <v>188</v>
      </c>
      <c r="C116" s="15">
        <v>4</v>
      </c>
      <c r="D116" s="15">
        <v>1</v>
      </c>
      <c r="E116" s="46" t="s">
        <v>101</v>
      </c>
      <c r="F116" s="47">
        <v>2.4421296296296298E-05</v>
      </c>
      <c r="G116" s="48">
        <f t="shared" si="5"/>
        <v>9.259259259259305E-07</v>
      </c>
    </row>
    <row r="117" spans="1:7" ht="15.75" customHeight="1">
      <c r="A117" s="45">
        <v>4</v>
      </c>
      <c r="B117" s="14" t="s">
        <v>189</v>
      </c>
      <c r="C117" s="15">
        <v>4</v>
      </c>
      <c r="D117" s="15">
        <v>189</v>
      </c>
      <c r="E117" s="46" t="s">
        <v>117</v>
      </c>
      <c r="F117" s="47">
        <v>2.4768518518518518E-05</v>
      </c>
      <c r="G117" s="48">
        <f t="shared" si="5"/>
        <v>1.2731481481481506E-06</v>
      </c>
    </row>
    <row r="118" spans="1:7" ht="15.75" customHeight="1">
      <c r="A118" s="45">
        <v>5</v>
      </c>
      <c r="B118" s="14" t="s">
        <v>190</v>
      </c>
      <c r="C118" s="15">
        <v>4</v>
      </c>
      <c r="D118" s="15">
        <v>147</v>
      </c>
      <c r="E118" s="46"/>
      <c r="F118" s="47">
        <v>2.488425925925926E-05</v>
      </c>
      <c r="G118" s="48">
        <f t="shared" si="5"/>
        <v>1.388888888888894E-06</v>
      </c>
    </row>
    <row r="119" spans="1:7" ht="15.75" customHeight="1">
      <c r="A119" s="45">
        <v>6</v>
      </c>
      <c r="B119" s="14" t="s">
        <v>191</v>
      </c>
      <c r="C119" s="15">
        <v>4</v>
      </c>
      <c r="D119" s="15">
        <v>10</v>
      </c>
      <c r="E119" s="46" t="s">
        <v>192</v>
      </c>
      <c r="F119" s="47">
        <v>2.5578703703703708E-05</v>
      </c>
      <c r="G119" s="48">
        <f t="shared" si="5"/>
        <v>2.083333333333341E-06</v>
      </c>
    </row>
    <row r="120" spans="1:7" ht="15.75" customHeight="1">
      <c r="A120" s="45">
        <v>7</v>
      </c>
      <c r="B120" s="14" t="s">
        <v>193</v>
      </c>
      <c r="C120" s="15">
        <v>4</v>
      </c>
      <c r="D120" s="15">
        <v>22</v>
      </c>
      <c r="E120" s="46" t="s">
        <v>101</v>
      </c>
      <c r="F120" s="47">
        <v>2.5694444444444448E-05</v>
      </c>
      <c r="G120" s="48">
        <f t="shared" si="5"/>
        <v>2.199074074074081E-06</v>
      </c>
    </row>
    <row r="121" spans="1:7" ht="15.75" customHeight="1">
      <c r="A121" s="45">
        <v>8</v>
      </c>
      <c r="B121" s="14" t="s">
        <v>194</v>
      </c>
      <c r="C121" s="15">
        <v>4</v>
      </c>
      <c r="D121" s="15">
        <v>56</v>
      </c>
      <c r="E121" s="46" t="s">
        <v>101</v>
      </c>
      <c r="F121" s="47">
        <v>2.5694444444444448E-05</v>
      </c>
      <c r="G121" s="48">
        <f t="shared" si="5"/>
        <v>2.199074074074081E-06</v>
      </c>
    </row>
    <row r="122" spans="1:7" ht="15.75" customHeight="1">
      <c r="A122" s="45">
        <v>9</v>
      </c>
      <c r="B122" s="14" t="s">
        <v>195</v>
      </c>
      <c r="C122" s="15">
        <v>4</v>
      </c>
      <c r="D122" s="15">
        <v>191</v>
      </c>
      <c r="E122" s="46" t="s">
        <v>110</v>
      </c>
      <c r="F122" s="47">
        <v>2.5694444444444448E-05</v>
      </c>
      <c r="G122" s="48">
        <f t="shared" si="5"/>
        <v>2.199074074074081E-06</v>
      </c>
    </row>
    <row r="123" spans="1:7" ht="15.75" customHeight="1">
      <c r="A123" s="45">
        <v>10</v>
      </c>
      <c r="B123" s="14" t="s">
        <v>196</v>
      </c>
      <c r="C123" s="15">
        <v>4</v>
      </c>
      <c r="D123" s="15">
        <v>188</v>
      </c>
      <c r="E123" s="46" t="s">
        <v>117</v>
      </c>
      <c r="F123" s="47">
        <v>2.6273148148148152E-05</v>
      </c>
      <c r="G123" s="48">
        <f t="shared" si="5"/>
        <v>2.7777777777777847E-06</v>
      </c>
    </row>
    <row r="124" spans="1:7" ht="15.75" customHeight="1">
      <c r="A124" s="45">
        <v>11</v>
      </c>
      <c r="B124" s="14" t="s">
        <v>197</v>
      </c>
      <c r="C124" s="15">
        <v>4</v>
      </c>
      <c r="D124" s="15">
        <v>190</v>
      </c>
      <c r="E124" s="46" t="s">
        <v>117</v>
      </c>
      <c r="F124" s="47">
        <v>2.6736111111111112E-05</v>
      </c>
      <c r="G124" s="48">
        <f t="shared" si="5"/>
        <v>3.240740740740745E-06</v>
      </c>
    </row>
    <row r="125" spans="1:7" ht="15.75" customHeight="1">
      <c r="A125" s="45">
        <v>12</v>
      </c>
      <c r="B125" s="14" t="s">
        <v>198</v>
      </c>
      <c r="C125" s="15">
        <v>4</v>
      </c>
      <c r="D125" s="15">
        <v>55</v>
      </c>
      <c r="E125" s="46" t="s">
        <v>101</v>
      </c>
      <c r="F125" s="47">
        <v>2.685185185185185E-05</v>
      </c>
      <c r="G125" s="48">
        <f t="shared" si="5"/>
        <v>3.3564814814814815E-06</v>
      </c>
    </row>
    <row r="126" spans="1:7" ht="15.75" customHeight="1">
      <c r="A126" s="45">
        <v>13</v>
      </c>
      <c r="B126" s="14" t="s">
        <v>199</v>
      </c>
      <c r="C126" s="15">
        <v>4</v>
      </c>
      <c r="D126" s="15">
        <v>59</v>
      </c>
      <c r="E126" s="46" t="s">
        <v>101</v>
      </c>
      <c r="F126" s="47">
        <v>2.6967592592592595E-05</v>
      </c>
      <c r="G126" s="48">
        <f t="shared" si="5"/>
        <v>3.4722222222222283E-06</v>
      </c>
    </row>
    <row r="127" spans="1:7" ht="15.75" customHeight="1">
      <c r="A127" s="45">
        <v>14</v>
      </c>
      <c r="B127" s="14" t="s">
        <v>200</v>
      </c>
      <c r="C127" s="15">
        <v>4</v>
      </c>
      <c r="D127" s="15">
        <v>54</v>
      </c>
      <c r="E127" s="46" t="s">
        <v>101</v>
      </c>
      <c r="F127" s="47">
        <v>2.7314814814814812E-05</v>
      </c>
      <c r="G127" s="48">
        <f t="shared" si="5"/>
        <v>3.819444444444445E-06</v>
      </c>
    </row>
    <row r="128" spans="1:7" ht="15.75" customHeight="1">
      <c r="A128" s="45">
        <v>15</v>
      </c>
      <c r="B128" s="14" t="s">
        <v>201</v>
      </c>
      <c r="C128" s="15">
        <v>4</v>
      </c>
      <c r="D128" s="15">
        <v>72</v>
      </c>
      <c r="E128" s="46" t="s">
        <v>101</v>
      </c>
      <c r="F128" s="47">
        <v>2.7777777777777776E-05</v>
      </c>
      <c r="G128" s="48">
        <f t="shared" si="5"/>
        <v>4.282407407407409E-06</v>
      </c>
    </row>
    <row r="129" spans="1:7" ht="15.75" customHeight="1">
      <c r="A129" s="45">
        <v>16</v>
      </c>
      <c r="B129" s="16" t="s">
        <v>202</v>
      </c>
      <c r="C129" s="17">
        <v>4</v>
      </c>
      <c r="D129" s="17">
        <v>60</v>
      </c>
      <c r="E129" s="52" t="s">
        <v>101</v>
      </c>
      <c r="F129" s="53">
        <v>2.9166666666666666E-05</v>
      </c>
      <c r="G129" s="48">
        <f t="shared" si="5"/>
        <v>5.671296296296299E-06</v>
      </c>
    </row>
    <row r="130" spans="1:7" ht="15.75" customHeight="1">
      <c r="A130" s="45">
        <v>17</v>
      </c>
      <c r="B130" s="14" t="s">
        <v>203</v>
      </c>
      <c r="C130" s="15">
        <v>4</v>
      </c>
      <c r="D130" s="15">
        <v>6</v>
      </c>
      <c r="E130" s="64" t="s">
        <v>110</v>
      </c>
      <c r="F130" s="63">
        <v>0.0014814814814814814</v>
      </c>
      <c r="G130" s="48">
        <f t="shared" si="5"/>
        <v>0.001457986111111111</v>
      </c>
    </row>
    <row r="131" spans="1:7" ht="15.75" customHeight="1">
      <c r="A131" s="55"/>
      <c r="B131" s="21"/>
      <c r="C131" s="22"/>
      <c r="D131" s="22"/>
      <c r="E131" s="56"/>
      <c r="F131" s="57"/>
      <c r="G131" s="58"/>
    </row>
    <row r="132" spans="1:7" ht="15.75" customHeight="1">
      <c r="A132" s="40"/>
      <c r="B132" s="59" t="s">
        <v>35</v>
      </c>
      <c r="C132" s="60"/>
      <c r="D132" s="40"/>
      <c r="E132" s="40"/>
      <c r="F132" s="61" t="s">
        <v>13</v>
      </c>
      <c r="G132" s="40"/>
    </row>
    <row r="133" spans="1:7" ht="30" customHeight="1">
      <c r="A133" s="43" t="s">
        <v>18</v>
      </c>
      <c r="B133" s="43" t="s">
        <v>2</v>
      </c>
      <c r="C133" s="43" t="s">
        <v>24</v>
      </c>
      <c r="D133" s="44" t="s">
        <v>25</v>
      </c>
      <c r="E133" s="43" t="s">
        <v>14</v>
      </c>
      <c r="F133" s="43" t="s">
        <v>26</v>
      </c>
      <c r="G133" s="13" t="s">
        <v>3</v>
      </c>
    </row>
    <row r="134" spans="1:7" ht="15.75" customHeight="1">
      <c r="A134" s="45">
        <v>1</v>
      </c>
      <c r="B134" s="14" t="s">
        <v>204</v>
      </c>
      <c r="C134" s="15">
        <v>4</v>
      </c>
      <c r="D134" s="15">
        <v>79</v>
      </c>
      <c r="E134" s="46" t="s">
        <v>110</v>
      </c>
      <c r="F134" s="47">
        <v>2.4189814814814818E-05</v>
      </c>
      <c r="G134" s="48">
        <f>F134-$F$134</f>
        <v>0</v>
      </c>
    </row>
    <row r="135" spans="1:7" ht="15.75" customHeight="1">
      <c r="A135" s="45">
        <v>2</v>
      </c>
      <c r="B135" s="14" t="s">
        <v>205</v>
      </c>
      <c r="C135" s="15">
        <v>4</v>
      </c>
      <c r="D135" s="15">
        <v>66</v>
      </c>
      <c r="E135" s="46" t="s">
        <v>101</v>
      </c>
      <c r="F135" s="47">
        <v>2.523148148148148E-05</v>
      </c>
      <c r="G135" s="48">
        <f aca="true" t="shared" si="6" ref="G135:G146">F135-$F$134</f>
        <v>1.0416666666666638E-06</v>
      </c>
    </row>
    <row r="136" spans="1:7" ht="15.75" customHeight="1">
      <c r="A136" s="45">
        <v>3</v>
      </c>
      <c r="B136" s="14" t="s">
        <v>206</v>
      </c>
      <c r="C136" s="15">
        <v>4</v>
      </c>
      <c r="D136" s="15">
        <v>148</v>
      </c>
      <c r="E136" s="46" t="s">
        <v>207</v>
      </c>
      <c r="F136" s="47">
        <v>2.5578703703703708E-05</v>
      </c>
      <c r="G136" s="48">
        <f t="shared" si="6"/>
        <v>1.3888888888888906E-06</v>
      </c>
    </row>
    <row r="137" spans="1:7" ht="15.75" customHeight="1">
      <c r="A137" s="45">
        <v>4</v>
      </c>
      <c r="B137" s="14" t="s">
        <v>208</v>
      </c>
      <c r="C137" s="15">
        <v>4</v>
      </c>
      <c r="D137" s="15">
        <v>84</v>
      </c>
      <c r="E137" s="46" t="s">
        <v>209</v>
      </c>
      <c r="F137" s="47">
        <v>2.6388888888888892E-05</v>
      </c>
      <c r="G137" s="48">
        <f t="shared" si="6"/>
        <v>2.1990740740740743E-06</v>
      </c>
    </row>
    <row r="138" spans="1:7" ht="15.75" customHeight="1">
      <c r="A138" s="45">
        <v>5</v>
      </c>
      <c r="B138" s="14" t="s">
        <v>184</v>
      </c>
      <c r="C138" s="15">
        <v>4</v>
      </c>
      <c r="D138" s="15">
        <v>68</v>
      </c>
      <c r="E138" s="46" t="s">
        <v>101</v>
      </c>
      <c r="F138" s="47">
        <v>2.6736111111111112E-05</v>
      </c>
      <c r="G138" s="48">
        <f t="shared" si="6"/>
        <v>2.5462962962962944E-06</v>
      </c>
    </row>
    <row r="139" spans="1:7" ht="15.75" customHeight="1">
      <c r="A139" s="45">
        <v>6</v>
      </c>
      <c r="B139" s="14" t="s">
        <v>210</v>
      </c>
      <c r="C139" s="15">
        <v>4</v>
      </c>
      <c r="D139" s="15">
        <v>12</v>
      </c>
      <c r="E139" s="46" t="s">
        <v>211</v>
      </c>
      <c r="F139" s="47">
        <v>2.685185185185185E-05</v>
      </c>
      <c r="G139" s="48">
        <f t="shared" si="6"/>
        <v>2.662037037037031E-06</v>
      </c>
    </row>
    <row r="140" spans="1:7" ht="15.75" customHeight="1">
      <c r="A140" s="45">
        <v>7</v>
      </c>
      <c r="B140" s="14" t="s">
        <v>212</v>
      </c>
      <c r="C140" s="15">
        <v>4</v>
      </c>
      <c r="D140" s="15">
        <v>18</v>
      </c>
      <c r="E140" s="46" t="s">
        <v>101</v>
      </c>
      <c r="F140" s="47">
        <v>2.7083333333333332E-05</v>
      </c>
      <c r="G140" s="48">
        <f t="shared" si="6"/>
        <v>2.8935185185185146E-06</v>
      </c>
    </row>
    <row r="141" spans="1:7" ht="15.75" customHeight="1">
      <c r="A141" s="45">
        <v>8</v>
      </c>
      <c r="B141" s="14" t="s">
        <v>213</v>
      </c>
      <c r="C141" s="15">
        <v>4</v>
      </c>
      <c r="D141" s="15">
        <v>13</v>
      </c>
      <c r="E141" s="46" t="s">
        <v>101</v>
      </c>
      <c r="F141" s="47">
        <v>2.7430555555555556E-05</v>
      </c>
      <c r="G141" s="48">
        <f t="shared" si="6"/>
        <v>3.240740740740738E-06</v>
      </c>
    </row>
    <row r="142" spans="1:7" ht="15.75" customHeight="1">
      <c r="A142" s="45">
        <v>9</v>
      </c>
      <c r="B142" s="14" t="s">
        <v>214</v>
      </c>
      <c r="C142" s="15">
        <v>4</v>
      </c>
      <c r="D142" s="15">
        <v>64</v>
      </c>
      <c r="E142" s="46" t="s">
        <v>101</v>
      </c>
      <c r="F142" s="47">
        <v>2.7777777777777776E-05</v>
      </c>
      <c r="G142" s="48">
        <f t="shared" si="6"/>
        <v>3.587962962962958E-06</v>
      </c>
    </row>
    <row r="143" spans="1:7" ht="15.75" customHeight="1">
      <c r="A143" s="45">
        <v>10</v>
      </c>
      <c r="B143" s="14" t="s">
        <v>215</v>
      </c>
      <c r="C143" s="15">
        <v>4</v>
      </c>
      <c r="D143" s="15">
        <v>85</v>
      </c>
      <c r="E143" s="46" t="s">
        <v>209</v>
      </c>
      <c r="F143" s="47">
        <v>2.8009259259259256E-05</v>
      </c>
      <c r="G143" s="48">
        <f t="shared" si="6"/>
        <v>3.819444444444438E-06</v>
      </c>
    </row>
    <row r="144" spans="1:7" ht="15.75" customHeight="1">
      <c r="A144" s="45">
        <v>11</v>
      </c>
      <c r="B144" s="14" t="s">
        <v>216</v>
      </c>
      <c r="C144" s="15">
        <v>4</v>
      </c>
      <c r="D144" s="15">
        <v>16</v>
      </c>
      <c r="E144" s="46" t="s">
        <v>101</v>
      </c>
      <c r="F144" s="47">
        <v>2.8125000000000003E-05</v>
      </c>
      <c r="G144" s="48">
        <f t="shared" si="6"/>
        <v>3.935185185185185E-06</v>
      </c>
    </row>
    <row r="145" spans="1:7" ht="15.75" customHeight="1">
      <c r="A145" s="45">
        <v>12</v>
      </c>
      <c r="B145" s="14" t="s">
        <v>217</v>
      </c>
      <c r="C145" s="15">
        <v>4</v>
      </c>
      <c r="D145" s="15">
        <v>69</v>
      </c>
      <c r="E145" s="46" t="s">
        <v>101</v>
      </c>
      <c r="F145" s="47">
        <v>2.9166666666666666E-05</v>
      </c>
      <c r="G145" s="48">
        <f t="shared" si="6"/>
        <v>4.976851851851849E-06</v>
      </c>
    </row>
    <row r="146" spans="1:7" ht="15.75" customHeight="1">
      <c r="A146" s="45">
        <v>13</v>
      </c>
      <c r="B146" s="14" t="s">
        <v>218</v>
      </c>
      <c r="C146" s="15">
        <v>4</v>
      </c>
      <c r="D146" s="15">
        <v>67</v>
      </c>
      <c r="E146" s="46" t="s">
        <v>101</v>
      </c>
      <c r="F146" s="47">
        <v>2.928240740740741E-05</v>
      </c>
      <c r="G146" s="48">
        <f t="shared" si="6"/>
        <v>5.092592592592592E-06</v>
      </c>
    </row>
    <row r="147" spans="1:7" ht="15.75" customHeight="1">
      <c r="A147" s="74"/>
      <c r="B147" s="32"/>
      <c r="C147" s="33"/>
      <c r="D147" s="34"/>
      <c r="E147" s="75"/>
      <c r="F147" s="76"/>
      <c r="G147" s="77"/>
    </row>
    <row r="148" spans="1:7" ht="15.75" customHeight="1">
      <c r="A148" s="78"/>
      <c r="B148" s="41" t="s">
        <v>8</v>
      </c>
      <c r="C148" s="55"/>
      <c r="D148" s="55"/>
      <c r="E148" s="79" t="s">
        <v>20</v>
      </c>
      <c r="F148" s="80"/>
      <c r="G148" s="41"/>
    </row>
    <row r="149" spans="1:7" ht="15.75" customHeight="1">
      <c r="A149" s="78"/>
      <c r="B149" s="41"/>
      <c r="C149" s="55"/>
      <c r="D149" s="55"/>
      <c r="E149" s="79"/>
      <c r="F149" s="80"/>
      <c r="G149" s="41"/>
    </row>
    <row r="150" spans="1:7" ht="15.75" customHeight="1">
      <c r="A150" s="78"/>
      <c r="B150" s="41" t="s">
        <v>9</v>
      </c>
      <c r="C150" s="41"/>
      <c r="D150" s="41"/>
      <c r="E150" s="79" t="s">
        <v>19</v>
      </c>
      <c r="F150" s="80"/>
      <c r="G150" s="41"/>
    </row>
  </sheetData>
  <sheetProtection/>
  <mergeCells count="6">
    <mergeCell ref="A7:G7"/>
    <mergeCell ref="A8:G8"/>
    <mergeCell ref="A1:G1"/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SheetLayoutView="100" zoomScalePageLayoutView="0" workbookViewId="0" topLeftCell="A38">
      <selection activeCell="A61" sqref="A61:IV63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11.75390625" style="0" customWidth="1"/>
    <col min="4" max="4" width="7.75390625" style="0" customWidth="1"/>
    <col min="5" max="5" width="22.75390625" style="0" customWidth="1"/>
    <col min="6" max="7" width="10.75390625" style="0" customWidth="1"/>
  </cols>
  <sheetData>
    <row r="1" spans="1:7" ht="15" customHeight="1">
      <c r="A1" s="169" t="s">
        <v>15</v>
      </c>
      <c r="B1" s="170"/>
      <c r="C1" s="170"/>
      <c r="D1" s="170"/>
      <c r="E1" s="170"/>
      <c r="F1" s="170"/>
      <c r="G1" s="171"/>
    </row>
    <row r="2" spans="1:7" ht="15" customHeight="1">
      <c r="A2" s="172" t="s">
        <v>5</v>
      </c>
      <c r="B2" s="173"/>
      <c r="C2" s="173"/>
      <c r="D2" s="173"/>
      <c r="E2" s="173"/>
      <c r="F2" s="173"/>
      <c r="G2" s="174"/>
    </row>
    <row r="3" spans="1:7" ht="15" customHeight="1">
      <c r="A3" s="1"/>
      <c r="B3" s="2"/>
      <c r="C3" s="2"/>
      <c r="D3" s="2"/>
      <c r="E3" s="2"/>
      <c r="F3" s="2"/>
      <c r="G3" s="35"/>
    </row>
    <row r="4" spans="1:7" ht="15" customHeight="1">
      <c r="A4" s="184" t="s">
        <v>27</v>
      </c>
      <c r="B4" s="185"/>
      <c r="C4" s="185"/>
      <c r="D4" s="185"/>
      <c r="E4" s="185"/>
      <c r="F4" s="185"/>
      <c r="G4" s="186"/>
    </row>
    <row r="5" spans="1:7" ht="15" customHeight="1">
      <c r="A5" s="178" t="s">
        <v>22</v>
      </c>
      <c r="B5" s="179"/>
      <c r="C5" s="179"/>
      <c r="D5" s="179"/>
      <c r="E5" s="179"/>
      <c r="F5" s="179"/>
      <c r="G5" s="180"/>
    </row>
    <row r="6" spans="1:7" ht="15" customHeight="1" thickBot="1">
      <c r="A6" s="4"/>
      <c r="B6" s="5"/>
      <c r="C6" s="5"/>
      <c r="D6" s="5"/>
      <c r="E6" s="5"/>
      <c r="F6" s="5"/>
      <c r="G6" s="36"/>
    </row>
    <row r="7" spans="1:7" ht="15" customHeight="1">
      <c r="A7" s="168" t="s">
        <v>11</v>
      </c>
      <c r="B7" s="168"/>
      <c r="C7" s="168"/>
      <c r="D7" s="168"/>
      <c r="E7" s="168"/>
      <c r="F7" s="168"/>
      <c r="G7" s="168"/>
    </row>
    <row r="8" spans="1:7" ht="15" customHeight="1">
      <c r="A8" s="167" t="s">
        <v>48</v>
      </c>
      <c r="B8" s="167"/>
      <c r="C8" s="167"/>
      <c r="D8" s="167"/>
      <c r="E8" s="167"/>
      <c r="F8" s="167"/>
      <c r="G8" s="167"/>
    </row>
    <row r="9" spans="1:7" ht="15" customHeight="1">
      <c r="A9" s="37"/>
      <c r="B9" s="37"/>
      <c r="C9" s="37"/>
      <c r="D9" s="37"/>
      <c r="E9" s="37"/>
      <c r="F9" s="37"/>
      <c r="G9" s="37"/>
    </row>
    <row r="10" spans="1:7" ht="15" customHeight="1">
      <c r="A10" s="8" t="s">
        <v>6</v>
      </c>
      <c r="B10" s="8"/>
      <c r="C10" s="8"/>
      <c r="D10" s="8"/>
      <c r="E10" s="8"/>
      <c r="F10" s="37"/>
      <c r="G10" s="9" t="s">
        <v>17</v>
      </c>
    </row>
    <row r="11" spans="1:7" ht="15" customHeight="1">
      <c r="A11" s="8" t="s">
        <v>0</v>
      </c>
      <c r="B11" s="8"/>
      <c r="C11" s="10" t="s">
        <v>38</v>
      </c>
      <c r="D11" s="8" t="s">
        <v>4</v>
      </c>
      <c r="E11" s="8"/>
      <c r="F11" s="37"/>
      <c r="G11" s="11"/>
    </row>
    <row r="12" spans="1:7" ht="15" customHeight="1">
      <c r="A12" s="8" t="s">
        <v>1</v>
      </c>
      <c r="B12" s="8"/>
      <c r="C12" s="10" t="s">
        <v>39</v>
      </c>
      <c r="D12" s="8"/>
      <c r="E12" s="8"/>
      <c r="F12" s="37"/>
      <c r="G12" s="11"/>
    </row>
    <row r="13" spans="1:7" ht="15" customHeight="1">
      <c r="A13" s="8"/>
      <c r="B13" s="8"/>
      <c r="C13" s="8"/>
      <c r="D13" s="8"/>
      <c r="E13" s="8"/>
      <c r="F13" s="8"/>
      <c r="G13" s="37"/>
    </row>
    <row r="14" spans="1:7" ht="15" customHeight="1">
      <c r="A14" s="38"/>
      <c r="B14" s="39" t="s">
        <v>36</v>
      </c>
      <c r="C14" s="38"/>
      <c r="D14" s="40"/>
      <c r="E14" s="41"/>
      <c r="F14" s="42" t="s">
        <v>37</v>
      </c>
      <c r="G14" s="40"/>
    </row>
    <row r="15" spans="1:7" ht="30" customHeight="1">
      <c r="A15" s="43" t="s">
        <v>18</v>
      </c>
      <c r="B15" s="43" t="s">
        <v>2</v>
      </c>
      <c r="C15" s="43" t="s">
        <v>24</v>
      </c>
      <c r="D15" s="44" t="s">
        <v>25</v>
      </c>
      <c r="E15" s="43" t="s">
        <v>14</v>
      </c>
      <c r="F15" s="43" t="s">
        <v>26</v>
      </c>
      <c r="G15" s="13" t="s">
        <v>3</v>
      </c>
    </row>
    <row r="16" spans="1:7" ht="15" customHeight="1">
      <c r="A16" s="45"/>
      <c r="B16" s="14" t="s">
        <v>219</v>
      </c>
      <c r="C16" s="15">
        <v>5</v>
      </c>
      <c r="D16" s="15">
        <v>137</v>
      </c>
      <c r="E16" s="46"/>
      <c r="F16" s="47">
        <v>4.108796296296296E-05</v>
      </c>
      <c r="G16" s="48"/>
    </row>
    <row r="17" spans="1:7" ht="15" customHeight="1">
      <c r="A17" s="45"/>
      <c r="B17" s="14" t="s">
        <v>220</v>
      </c>
      <c r="C17" s="15">
        <v>5</v>
      </c>
      <c r="D17" s="15">
        <v>139</v>
      </c>
      <c r="E17" s="46"/>
      <c r="F17" s="47">
        <v>4.768518518518519E-05</v>
      </c>
      <c r="G17" s="48"/>
    </row>
    <row r="18" spans="1:7" ht="15" customHeight="1">
      <c r="A18" s="45"/>
      <c r="B18" s="14" t="s">
        <v>221</v>
      </c>
      <c r="C18" s="15">
        <v>5</v>
      </c>
      <c r="D18" s="15">
        <v>120</v>
      </c>
      <c r="E18" s="46" t="s">
        <v>222</v>
      </c>
      <c r="F18" s="47">
        <v>4.7916666666666655E-05</v>
      </c>
      <c r="G18" s="48"/>
    </row>
    <row r="19" spans="1:7" ht="15" customHeight="1">
      <c r="A19" s="45"/>
      <c r="B19" s="14" t="s">
        <v>223</v>
      </c>
      <c r="C19" s="15">
        <v>5</v>
      </c>
      <c r="D19" s="15">
        <v>131</v>
      </c>
      <c r="E19" s="46" t="s">
        <v>108</v>
      </c>
      <c r="F19" s="47">
        <v>4.8726851851851855E-05</v>
      </c>
      <c r="G19" s="48"/>
    </row>
    <row r="20" spans="1:7" ht="15" customHeight="1">
      <c r="A20" s="51"/>
      <c r="B20" s="16" t="s">
        <v>121</v>
      </c>
      <c r="C20" s="17">
        <v>5</v>
      </c>
      <c r="D20" s="17">
        <v>138</v>
      </c>
      <c r="E20" s="52" t="s">
        <v>224</v>
      </c>
      <c r="F20" s="53">
        <v>4.8958333333333335E-05</v>
      </c>
      <c r="G20" s="54"/>
    </row>
    <row r="21" spans="1:7" ht="15" customHeight="1">
      <c r="A21" s="62"/>
      <c r="B21" s="14" t="s">
        <v>225</v>
      </c>
      <c r="C21" s="15">
        <v>5</v>
      </c>
      <c r="D21" s="15">
        <v>149</v>
      </c>
      <c r="E21" s="64"/>
      <c r="F21" s="63">
        <v>4.9884259259259256E-05</v>
      </c>
      <c r="G21" s="48"/>
    </row>
    <row r="22" spans="1:7" ht="15" customHeight="1">
      <c r="A22" s="62"/>
      <c r="B22" s="14" t="s">
        <v>226</v>
      </c>
      <c r="C22" s="15">
        <v>5</v>
      </c>
      <c r="D22" s="15">
        <v>118</v>
      </c>
      <c r="E22" s="64" t="s">
        <v>110</v>
      </c>
      <c r="F22" s="63">
        <v>5.011574074074074E-05</v>
      </c>
      <c r="G22" s="48"/>
    </row>
    <row r="23" spans="1:7" ht="15" customHeight="1">
      <c r="A23" s="62"/>
      <c r="B23" s="14" t="s">
        <v>227</v>
      </c>
      <c r="C23" s="15">
        <v>5</v>
      </c>
      <c r="D23" s="15">
        <v>47</v>
      </c>
      <c r="E23" s="64"/>
      <c r="F23" s="63">
        <v>5.833333333333333E-05</v>
      </c>
      <c r="G23" s="48"/>
    </row>
    <row r="24" spans="1:7" ht="15" customHeight="1">
      <c r="A24" s="62"/>
      <c r="B24" s="14" t="s">
        <v>228</v>
      </c>
      <c r="C24" s="15">
        <v>5</v>
      </c>
      <c r="D24" s="15">
        <v>136</v>
      </c>
      <c r="E24" s="64"/>
      <c r="F24" s="63">
        <v>5.983796296296296E-05</v>
      </c>
      <c r="G24" s="48"/>
    </row>
    <row r="25" spans="1:7" ht="15" customHeight="1">
      <c r="A25" s="62"/>
      <c r="B25" s="14" t="s">
        <v>229</v>
      </c>
      <c r="C25" s="15">
        <v>5</v>
      </c>
      <c r="D25" s="15">
        <v>111</v>
      </c>
      <c r="E25" s="64" t="s">
        <v>110</v>
      </c>
      <c r="F25" s="81">
        <v>0.0026388888888888885</v>
      </c>
      <c r="G25" s="82"/>
    </row>
    <row r="26" spans="1:7" ht="15" customHeight="1">
      <c r="A26" s="62"/>
      <c r="B26" s="14" t="s">
        <v>230</v>
      </c>
      <c r="C26" s="15">
        <v>5</v>
      </c>
      <c r="D26" s="15">
        <v>134</v>
      </c>
      <c r="E26" s="64" t="s">
        <v>101</v>
      </c>
      <c r="F26" s="63">
        <v>0.0026446759259259258</v>
      </c>
      <c r="G26" s="48"/>
    </row>
    <row r="27" spans="1:7" ht="15" customHeight="1">
      <c r="A27" s="62"/>
      <c r="B27" s="14" t="s">
        <v>231</v>
      </c>
      <c r="C27" s="15">
        <v>5</v>
      </c>
      <c r="D27" s="15">
        <v>135</v>
      </c>
      <c r="E27" s="64" t="s">
        <v>110</v>
      </c>
      <c r="F27" s="63">
        <v>0.0029456018518518516</v>
      </c>
      <c r="G27" s="48"/>
    </row>
    <row r="28" spans="1:7" ht="15" customHeight="1">
      <c r="A28" s="55"/>
      <c r="B28" s="21"/>
      <c r="C28" s="22"/>
      <c r="D28" s="23"/>
      <c r="E28" s="56"/>
      <c r="F28" s="57"/>
      <c r="G28" s="58"/>
    </row>
    <row r="29" spans="1:7" ht="15" customHeight="1">
      <c r="A29" s="40"/>
      <c r="B29" s="59" t="s">
        <v>40</v>
      </c>
      <c r="C29" s="60"/>
      <c r="D29" s="40"/>
      <c r="E29" s="40"/>
      <c r="F29" s="61" t="s">
        <v>37</v>
      </c>
      <c r="G29" s="40"/>
    </row>
    <row r="30" spans="1:7" ht="30" customHeight="1">
      <c r="A30" s="43" t="s">
        <v>18</v>
      </c>
      <c r="B30" s="43" t="s">
        <v>2</v>
      </c>
      <c r="C30" s="43" t="s">
        <v>24</v>
      </c>
      <c r="D30" s="44" t="s">
        <v>25</v>
      </c>
      <c r="E30" s="43" t="s">
        <v>14</v>
      </c>
      <c r="F30" s="43" t="s">
        <v>26</v>
      </c>
      <c r="G30" s="13" t="s">
        <v>3</v>
      </c>
    </row>
    <row r="31" spans="1:7" ht="15" customHeight="1">
      <c r="A31" s="45">
        <v>1</v>
      </c>
      <c r="B31" s="14" t="s">
        <v>232</v>
      </c>
      <c r="C31" s="15">
        <v>5</v>
      </c>
      <c r="D31" s="15">
        <v>109</v>
      </c>
      <c r="E31" s="46" t="s">
        <v>101</v>
      </c>
      <c r="F31" s="47">
        <v>4.0972222222222225E-05</v>
      </c>
      <c r="G31" s="48">
        <f>F31-$F$31</f>
        <v>0</v>
      </c>
    </row>
    <row r="32" spans="1:7" ht="15" customHeight="1">
      <c r="A32" s="45">
        <v>2</v>
      </c>
      <c r="B32" s="14" t="s">
        <v>233</v>
      </c>
      <c r="C32" s="15">
        <v>5</v>
      </c>
      <c r="D32" s="15">
        <v>107</v>
      </c>
      <c r="E32" s="46" t="s">
        <v>101</v>
      </c>
      <c r="F32" s="47">
        <v>4.108796296296296E-05</v>
      </c>
      <c r="G32" s="48">
        <f aca="true" t="shared" si="0" ref="G32:G40">F32-$F$31</f>
        <v>1.1574074074073326E-07</v>
      </c>
    </row>
    <row r="33" spans="1:7" ht="15" customHeight="1">
      <c r="A33" s="45">
        <v>3</v>
      </c>
      <c r="B33" s="14" t="s">
        <v>234</v>
      </c>
      <c r="C33" s="15">
        <v>5</v>
      </c>
      <c r="D33" s="15">
        <v>108</v>
      </c>
      <c r="E33" s="46" t="s">
        <v>101</v>
      </c>
      <c r="F33" s="47">
        <v>4.6874999999999994E-05</v>
      </c>
      <c r="G33" s="48">
        <f t="shared" si="0"/>
        <v>5.902777777777769E-06</v>
      </c>
    </row>
    <row r="34" spans="1:7" ht="15" customHeight="1">
      <c r="A34" s="45">
        <v>4</v>
      </c>
      <c r="B34" s="14" t="s">
        <v>235</v>
      </c>
      <c r="C34" s="15">
        <v>5</v>
      </c>
      <c r="D34" s="15">
        <v>102</v>
      </c>
      <c r="E34" s="46" t="s">
        <v>101</v>
      </c>
      <c r="F34" s="47">
        <v>4.7453703703703694E-05</v>
      </c>
      <c r="G34" s="48">
        <f t="shared" si="0"/>
        <v>6.481481481481469E-06</v>
      </c>
    </row>
    <row r="35" spans="1:7" ht="15" customHeight="1">
      <c r="A35" s="45">
        <v>5</v>
      </c>
      <c r="B35" s="14" t="s">
        <v>236</v>
      </c>
      <c r="C35" s="15">
        <v>5</v>
      </c>
      <c r="D35" s="15">
        <v>101</v>
      </c>
      <c r="E35" s="46" t="s">
        <v>101</v>
      </c>
      <c r="F35" s="47">
        <v>4.8495370370370375E-05</v>
      </c>
      <c r="G35" s="48">
        <f t="shared" si="0"/>
        <v>7.52314814814815E-06</v>
      </c>
    </row>
    <row r="36" spans="1:7" ht="15" customHeight="1">
      <c r="A36" s="45">
        <v>6</v>
      </c>
      <c r="B36" s="14" t="s">
        <v>237</v>
      </c>
      <c r="C36" s="15">
        <v>5</v>
      </c>
      <c r="D36" s="15">
        <v>106</v>
      </c>
      <c r="E36" s="46" t="s">
        <v>101</v>
      </c>
      <c r="F36" s="47">
        <v>4.9652777777777775E-05</v>
      </c>
      <c r="G36" s="48">
        <f t="shared" si="0"/>
        <v>8.68055555555555E-06</v>
      </c>
    </row>
    <row r="37" spans="1:7" ht="15" customHeight="1">
      <c r="A37" s="45">
        <v>7</v>
      </c>
      <c r="B37" s="14" t="s">
        <v>238</v>
      </c>
      <c r="C37" s="15">
        <v>5</v>
      </c>
      <c r="D37" s="15">
        <v>110</v>
      </c>
      <c r="E37" s="46" t="s">
        <v>101</v>
      </c>
      <c r="F37" s="47">
        <v>5.104166666666666E-05</v>
      </c>
      <c r="G37" s="48">
        <f t="shared" si="0"/>
        <v>1.0069444444444438E-05</v>
      </c>
    </row>
    <row r="38" spans="1:7" ht="15" customHeight="1">
      <c r="A38" s="45">
        <v>8</v>
      </c>
      <c r="B38" s="16" t="s">
        <v>239</v>
      </c>
      <c r="C38" s="17">
        <v>5</v>
      </c>
      <c r="D38" s="17">
        <v>104</v>
      </c>
      <c r="E38" s="52" t="s">
        <v>110</v>
      </c>
      <c r="F38" s="53">
        <v>5.1620370370370377E-05</v>
      </c>
      <c r="G38" s="48">
        <f t="shared" si="0"/>
        <v>1.0648148148148151E-05</v>
      </c>
    </row>
    <row r="39" spans="1:7" ht="15" customHeight="1">
      <c r="A39" s="45">
        <v>9</v>
      </c>
      <c r="B39" s="14" t="s">
        <v>240</v>
      </c>
      <c r="C39" s="15">
        <v>5</v>
      </c>
      <c r="D39" s="15">
        <v>133</v>
      </c>
      <c r="E39" s="64" t="s">
        <v>241</v>
      </c>
      <c r="F39" s="63">
        <v>5.833333333333333E-05</v>
      </c>
      <c r="G39" s="48">
        <f t="shared" si="0"/>
        <v>1.7361111111111108E-05</v>
      </c>
    </row>
    <row r="40" spans="1:7" ht="15" customHeight="1">
      <c r="A40" s="45">
        <v>10</v>
      </c>
      <c r="B40" s="14" t="s">
        <v>242</v>
      </c>
      <c r="C40" s="15">
        <v>5</v>
      </c>
      <c r="D40" s="15">
        <v>150</v>
      </c>
      <c r="E40" s="64" t="s">
        <v>110</v>
      </c>
      <c r="F40" s="63">
        <v>6.944444444444444E-05</v>
      </c>
      <c r="G40" s="48">
        <f t="shared" si="0"/>
        <v>2.847222222222222E-05</v>
      </c>
    </row>
    <row r="41" spans="1:7" ht="15" customHeight="1">
      <c r="A41" s="40"/>
      <c r="B41" s="40"/>
      <c r="C41" s="40"/>
      <c r="D41" s="40"/>
      <c r="E41" s="40"/>
      <c r="F41" s="40"/>
      <c r="G41" s="71"/>
    </row>
    <row r="42" spans="1:7" ht="15" customHeight="1">
      <c r="A42" s="38"/>
      <c r="B42" s="39" t="s">
        <v>41</v>
      </c>
      <c r="C42" s="38"/>
      <c r="D42" s="40"/>
      <c r="E42" s="41"/>
      <c r="F42" s="42" t="s">
        <v>37</v>
      </c>
      <c r="G42" s="40"/>
    </row>
    <row r="43" spans="1:7" ht="30" customHeight="1">
      <c r="A43" s="43" t="s">
        <v>18</v>
      </c>
      <c r="B43" s="43" t="s">
        <v>2</v>
      </c>
      <c r="C43" s="43" t="s">
        <v>24</v>
      </c>
      <c r="D43" s="44" t="s">
        <v>25</v>
      </c>
      <c r="E43" s="43" t="s">
        <v>14</v>
      </c>
      <c r="F43" s="43" t="s">
        <v>26</v>
      </c>
      <c r="G43" s="13" t="s">
        <v>3</v>
      </c>
    </row>
    <row r="44" spans="1:7" ht="15" customHeight="1">
      <c r="A44" s="45">
        <v>1</v>
      </c>
      <c r="B44" s="14" t="s">
        <v>243</v>
      </c>
      <c r="C44" s="15">
        <v>6</v>
      </c>
      <c r="D44" s="15">
        <v>112</v>
      </c>
      <c r="E44" s="46" t="s">
        <v>101</v>
      </c>
      <c r="F44" s="47">
        <v>3.726851851851852E-05</v>
      </c>
      <c r="G44" s="48">
        <f>F44-$F$44</f>
        <v>0</v>
      </c>
    </row>
    <row r="45" spans="1:7" ht="15" customHeight="1">
      <c r="A45" s="45">
        <v>2</v>
      </c>
      <c r="B45" s="14" t="s">
        <v>244</v>
      </c>
      <c r="C45" s="15">
        <v>6</v>
      </c>
      <c r="D45" s="15">
        <v>105</v>
      </c>
      <c r="E45" s="46" t="s">
        <v>101</v>
      </c>
      <c r="F45" s="47">
        <v>3.900462962962963E-05</v>
      </c>
      <c r="G45" s="48">
        <f aca="true" t="shared" si="1" ref="G45:G60">F45-$F$44</f>
        <v>1.7361111111111142E-06</v>
      </c>
    </row>
    <row r="46" spans="1:7" ht="15" customHeight="1">
      <c r="A46" s="45">
        <v>3</v>
      </c>
      <c r="B46" s="14" t="s">
        <v>245</v>
      </c>
      <c r="C46" s="15">
        <v>6</v>
      </c>
      <c r="D46" s="15">
        <v>132</v>
      </c>
      <c r="E46" s="46" t="s">
        <v>101</v>
      </c>
      <c r="F46" s="47">
        <v>3.923611111111111E-05</v>
      </c>
      <c r="G46" s="48">
        <f t="shared" si="1"/>
        <v>1.9675925925925942E-06</v>
      </c>
    </row>
    <row r="47" spans="1:7" ht="15" customHeight="1">
      <c r="A47" s="45">
        <v>4</v>
      </c>
      <c r="B47" s="14" t="s">
        <v>246</v>
      </c>
      <c r="C47" s="15">
        <v>6</v>
      </c>
      <c r="D47" s="15">
        <v>129</v>
      </c>
      <c r="E47" s="46" t="s">
        <v>108</v>
      </c>
      <c r="F47" s="47">
        <v>3.935185185185185E-05</v>
      </c>
      <c r="G47" s="48">
        <f t="shared" si="1"/>
        <v>2.0833333333333343E-06</v>
      </c>
    </row>
    <row r="48" spans="1:7" ht="15" customHeight="1">
      <c r="A48" s="45">
        <v>5</v>
      </c>
      <c r="B48" s="14" t="s">
        <v>247</v>
      </c>
      <c r="C48" s="15">
        <v>6</v>
      </c>
      <c r="D48" s="15">
        <v>141</v>
      </c>
      <c r="E48" s="46"/>
      <c r="F48" s="47">
        <v>4.131944444444444E-05</v>
      </c>
      <c r="G48" s="48">
        <f t="shared" si="1"/>
        <v>4.050925925925922E-06</v>
      </c>
    </row>
    <row r="49" spans="1:7" ht="15" customHeight="1">
      <c r="A49" s="45">
        <v>6</v>
      </c>
      <c r="B49" s="14" t="s">
        <v>248</v>
      </c>
      <c r="C49" s="15">
        <v>6</v>
      </c>
      <c r="D49" s="15">
        <v>113</v>
      </c>
      <c r="E49" s="46" t="s">
        <v>101</v>
      </c>
      <c r="F49" s="47">
        <v>4.6643518518518514E-05</v>
      </c>
      <c r="G49" s="48">
        <f t="shared" si="1"/>
        <v>9.374999999999997E-06</v>
      </c>
    </row>
    <row r="50" spans="1:7" ht="15" customHeight="1">
      <c r="A50" s="45">
        <v>7</v>
      </c>
      <c r="B50" s="14" t="s">
        <v>249</v>
      </c>
      <c r="C50" s="15">
        <v>6</v>
      </c>
      <c r="D50" s="15">
        <v>128</v>
      </c>
      <c r="E50" s="46" t="s">
        <v>101</v>
      </c>
      <c r="F50" s="47">
        <v>4.6643518518518514E-05</v>
      </c>
      <c r="G50" s="48">
        <f t="shared" si="1"/>
        <v>9.374999999999997E-06</v>
      </c>
    </row>
    <row r="51" spans="1:7" ht="15" customHeight="1">
      <c r="A51" s="45">
        <v>8</v>
      </c>
      <c r="B51" s="14" t="s">
        <v>250</v>
      </c>
      <c r="C51" s="15">
        <v>6</v>
      </c>
      <c r="D51" s="15">
        <v>140</v>
      </c>
      <c r="E51" s="46"/>
      <c r="F51" s="47">
        <v>4.6874999999999994E-05</v>
      </c>
      <c r="G51" s="48">
        <f t="shared" si="1"/>
        <v>9.606481481481478E-06</v>
      </c>
    </row>
    <row r="52" spans="1:7" ht="15" customHeight="1">
      <c r="A52" s="45">
        <v>9</v>
      </c>
      <c r="B52" s="14" t="s">
        <v>251</v>
      </c>
      <c r="C52" s="15">
        <v>6</v>
      </c>
      <c r="D52" s="15">
        <v>119</v>
      </c>
      <c r="E52" s="46"/>
      <c r="F52" s="47">
        <v>4.710648148148149E-05</v>
      </c>
      <c r="G52" s="48">
        <f t="shared" si="1"/>
        <v>9.837962962962971E-06</v>
      </c>
    </row>
    <row r="53" spans="1:7" ht="15" customHeight="1">
      <c r="A53" s="45">
        <v>10</v>
      </c>
      <c r="B53" s="14" t="s">
        <v>252</v>
      </c>
      <c r="C53" s="15">
        <v>6</v>
      </c>
      <c r="D53" s="15">
        <v>123</v>
      </c>
      <c r="E53" s="46" t="s">
        <v>101</v>
      </c>
      <c r="F53" s="47">
        <v>4.733796296296297E-05</v>
      </c>
      <c r="G53" s="48">
        <f t="shared" si="1"/>
        <v>1.0069444444444451E-05</v>
      </c>
    </row>
    <row r="54" spans="1:7" ht="15" customHeight="1">
      <c r="A54" s="45">
        <v>11</v>
      </c>
      <c r="B54" s="14" t="s">
        <v>253</v>
      </c>
      <c r="C54" s="15">
        <v>6</v>
      </c>
      <c r="D54" s="15">
        <v>122</v>
      </c>
      <c r="E54" s="46" t="s">
        <v>101</v>
      </c>
      <c r="F54" s="47">
        <v>4.8495370370370375E-05</v>
      </c>
      <c r="G54" s="48">
        <f t="shared" si="1"/>
        <v>1.1226851851851858E-05</v>
      </c>
    </row>
    <row r="55" spans="1:7" ht="15" customHeight="1">
      <c r="A55" s="45">
        <v>12</v>
      </c>
      <c r="B55" s="14" t="s">
        <v>254</v>
      </c>
      <c r="C55" s="15">
        <v>6</v>
      </c>
      <c r="D55" s="15">
        <v>125</v>
      </c>
      <c r="E55" s="46" t="s">
        <v>101</v>
      </c>
      <c r="F55" s="47">
        <v>4.8611111111111115E-05</v>
      </c>
      <c r="G55" s="48">
        <f t="shared" si="1"/>
        <v>1.1342592592592599E-05</v>
      </c>
    </row>
    <row r="56" spans="1:7" ht="15" customHeight="1">
      <c r="A56" s="45">
        <v>13</v>
      </c>
      <c r="B56" s="16" t="s">
        <v>255</v>
      </c>
      <c r="C56" s="17">
        <v>6</v>
      </c>
      <c r="D56" s="17">
        <v>127</v>
      </c>
      <c r="E56" s="52" t="s">
        <v>101</v>
      </c>
      <c r="F56" s="53">
        <v>4.8611111111111115E-05</v>
      </c>
      <c r="G56" s="48">
        <f t="shared" si="1"/>
        <v>1.1342592592592599E-05</v>
      </c>
    </row>
    <row r="57" spans="1:7" ht="15" customHeight="1">
      <c r="A57" s="45">
        <v>14</v>
      </c>
      <c r="B57" s="14" t="s">
        <v>256</v>
      </c>
      <c r="C57" s="15">
        <v>6</v>
      </c>
      <c r="D57" s="15">
        <v>124</v>
      </c>
      <c r="E57" s="64" t="s">
        <v>101</v>
      </c>
      <c r="F57" s="63">
        <v>4.8726851851851855E-05</v>
      </c>
      <c r="G57" s="48">
        <f t="shared" si="1"/>
        <v>1.1458333333333339E-05</v>
      </c>
    </row>
    <row r="58" spans="1:7" ht="15" customHeight="1">
      <c r="A58" s="45">
        <v>15</v>
      </c>
      <c r="B58" s="14" t="s">
        <v>257</v>
      </c>
      <c r="C58" s="15">
        <v>6</v>
      </c>
      <c r="D58" s="15">
        <v>126</v>
      </c>
      <c r="E58" s="64" t="s">
        <v>101</v>
      </c>
      <c r="F58" s="63">
        <v>4.9074074074074075E-05</v>
      </c>
      <c r="G58" s="48">
        <f t="shared" si="1"/>
        <v>1.1805555555555559E-05</v>
      </c>
    </row>
    <row r="59" spans="1:7" ht="15" customHeight="1">
      <c r="A59" s="45">
        <v>16</v>
      </c>
      <c r="B59" s="14" t="s">
        <v>258</v>
      </c>
      <c r="C59" s="15">
        <v>6</v>
      </c>
      <c r="D59" s="15">
        <v>130</v>
      </c>
      <c r="E59" s="64" t="s">
        <v>108</v>
      </c>
      <c r="F59" s="63">
        <v>4.942129629629629E-05</v>
      </c>
      <c r="G59" s="48">
        <f t="shared" si="1"/>
        <v>1.2152777777777772E-05</v>
      </c>
    </row>
    <row r="60" spans="1:7" ht="15" customHeight="1">
      <c r="A60" s="45">
        <v>17</v>
      </c>
      <c r="B60" s="14" t="s">
        <v>259</v>
      </c>
      <c r="C60" s="15">
        <v>6</v>
      </c>
      <c r="D60" s="15">
        <v>151</v>
      </c>
      <c r="E60" s="64" t="s">
        <v>101</v>
      </c>
      <c r="F60" s="63">
        <v>4.976851851851852E-05</v>
      </c>
      <c r="G60" s="48">
        <f t="shared" si="1"/>
        <v>1.2500000000000006E-05</v>
      </c>
    </row>
    <row r="61" spans="1:7" ht="15" customHeight="1">
      <c r="A61" s="55"/>
      <c r="B61" s="21"/>
      <c r="C61" s="22"/>
      <c r="D61" s="23"/>
      <c r="E61" s="56"/>
      <c r="F61" s="57"/>
      <c r="G61" s="58"/>
    </row>
    <row r="62" spans="1:7" ht="15" customHeight="1">
      <c r="A62" s="40"/>
      <c r="B62" s="59" t="s">
        <v>42</v>
      </c>
      <c r="C62" s="60"/>
      <c r="D62" s="40"/>
      <c r="E62" s="40"/>
      <c r="F62" s="61" t="s">
        <v>37</v>
      </c>
      <c r="G62" s="40"/>
    </row>
    <row r="63" spans="1:7" ht="30" customHeight="1">
      <c r="A63" s="43" t="s">
        <v>18</v>
      </c>
      <c r="B63" s="43" t="s">
        <v>2</v>
      </c>
      <c r="C63" s="43" t="s">
        <v>24</v>
      </c>
      <c r="D63" s="44" t="s">
        <v>25</v>
      </c>
      <c r="E63" s="43" t="s">
        <v>14</v>
      </c>
      <c r="F63" s="43" t="s">
        <v>26</v>
      </c>
      <c r="G63" s="13" t="s">
        <v>3</v>
      </c>
    </row>
    <row r="64" spans="1:7" ht="15" customHeight="1">
      <c r="A64" s="45">
        <v>2</v>
      </c>
      <c r="B64" s="14" t="s">
        <v>260</v>
      </c>
      <c r="C64" s="15">
        <v>6</v>
      </c>
      <c r="D64" s="15">
        <v>103</v>
      </c>
      <c r="E64" s="46" t="s">
        <v>101</v>
      </c>
      <c r="F64" s="47">
        <v>4.6412037037037034E-05</v>
      </c>
      <c r="G64" s="48">
        <f>F64-$F$64</f>
        <v>0</v>
      </c>
    </row>
    <row r="65" spans="1:7" ht="15" customHeight="1">
      <c r="A65" s="45">
        <v>5</v>
      </c>
      <c r="B65" s="14" t="s">
        <v>261</v>
      </c>
      <c r="C65" s="15">
        <v>6</v>
      </c>
      <c r="D65" s="15">
        <v>117</v>
      </c>
      <c r="E65" s="46" t="s">
        <v>110</v>
      </c>
      <c r="F65" s="47">
        <v>4.710648148148149E-05</v>
      </c>
      <c r="G65" s="48">
        <f>F65-$F$64</f>
        <v>6.944444444444538E-07</v>
      </c>
    </row>
    <row r="66" spans="1:7" ht="15" customHeight="1">
      <c r="A66" s="45">
        <v>4</v>
      </c>
      <c r="B66" s="14" t="s">
        <v>262</v>
      </c>
      <c r="C66" s="15">
        <v>6</v>
      </c>
      <c r="D66" s="15">
        <v>115</v>
      </c>
      <c r="E66" s="46" t="s">
        <v>101</v>
      </c>
      <c r="F66" s="47">
        <v>5.092592592592592E-05</v>
      </c>
      <c r="G66" s="48">
        <f>F66-$F$64</f>
        <v>4.513888888888889E-06</v>
      </c>
    </row>
    <row r="67" spans="1:7" ht="15" customHeight="1">
      <c r="A67" s="45">
        <v>3</v>
      </c>
      <c r="B67" s="14" t="s">
        <v>263</v>
      </c>
      <c r="C67" s="15">
        <v>6</v>
      </c>
      <c r="D67" s="15">
        <v>114</v>
      </c>
      <c r="E67" s="46" t="s">
        <v>101</v>
      </c>
      <c r="F67" s="47">
        <v>5.104166666666666E-05</v>
      </c>
      <c r="G67" s="48">
        <f>F67-$F$64</f>
        <v>4.629629629629629E-06</v>
      </c>
    </row>
    <row r="68" spans="1:7" ht="15" customHeight="1">
      <c r="A68" s="45">
        <v>1</v>
      </c>
      <c r="B68" s="14" t="s">
        <v>264</v>
      </c>
      <c r="C68" s="15">
        <v>6</v>
      </c>
      <c r="D68" s="15">
        <v>121</v>
      </c>
      <c r="E68" s="46" t="s">
        <v>101</v>
      </c>
      <c r="F68" s="47">
        <v>0.0030555555555555557</v>
      </c>
      <c r="G68" s="48">
        <f>F68-$F$64</f>
        <v>0.0030091435185185186</v>
      </c>
    </row>
    <row r="69" spans="1:7" ht="15" customHeight="1">
      <c r="A69" s="72"/>
      <c r="B69" s="72"/>
      <c r="C69" s="72"/>
      <c r="D69" s="72"/>
      <c r="E69" s="72"/>
      <c r="F69" s="72"/>
      <c r="G69" s="72"/>
    </row>
    <row r="70" spans="1:7" ht="15" customHeight="1">
      <c r="A70" s="78"/>
      <c r="B70" s="41" t="s">
        <v>8</v>
      </c>
      <c r="C70" s="55"/>
      <c r="D70" s="55"/>
      <c r="E70" s="79" t="s">
        <v>20</v>
      </c>
      <c r="F70" s="80"/>
      <c r="G70" s="41"/>
    </row>
    <row r="71" spans="1:7" ht="15" customHeight="1">
      <c r="A71" s="78"/>
      <c r="B71" s="41"/>
      <c r="C71" s="55"/>
      <c r="D71" s="55"/>
      <c r="E71" s="79"/>
      <c r="F71" s="80"/>
      <c r="G71" s="41"/>
    </row>
    <row r="72" spans="1:7" ht="15" customHeight="1">
      <c r="A72" s="78"/>
      <c r="B72" s="41" t="s">
        <v>9</v>
      </c>
      <c r="C72" s="41"/>
      <c r="D72" s="41"/>
      <c r="E72" s="79" t="s">
        <v>19</v>
      </c>
      <c r="F72" s="80"/>
      <c r="G72" s="41"/>
    </row>
  </sheetData>
  <sheetProtection/>
  <mergeCells count="6">
    <mergeCell ref="A7:G7"/>
    <mergeCell ref="A8:G8"/>
    <mergeCell ref="A1:G1"/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875" style="0" customWidth="1"/>
    <col min="2" max="2" width="18.375" style="0" customWidth="1"/>
    <col min="4" max="4" width="17.75390625" style="0" customWidth="1"/>
  </cols>
  <sheetData>
    <row r="1" spans="1:7" ht="15.75">
      <c r="A1" s="189" t="s">
        <v>15</v>
      </c>
      <c r="B1" s="190"/>
      <c r="C1" s="190"/>
      <c r="D1" s="190"/>
      <c r="E1" s="190"/>
      <c r="F1" s="190"/>
      <c r="G1" s="191"/>
    </row>
    <row r="2" spans="1:7" ht="15.75">
      <c r="A2" s="192" t="s">
        <v>5</v>
      </c>
      <c r="B2" s="193"/>
      <c r="C2" s="193"/>
      <c r="D2" s="193"/>
      <c r="E2" s="193"/>
      <c r="F2" s="193"/>
      <c r="G2" s="194"/>
    </row>
    <row r="3" spans="1:7" ht="15.75">
      <c r="A3" s="83"/>
      <c r="B3" s="84"/>
      <c r="C3" s="84"/>
      <c r="D3" s="84"/>
      <c r="E3" s="84"/>
      <c r="F3" s="84"/>
      <c r="G3" s="85"/>
    </row>
    <row r="4" spans="1:7" ht="18.75">
      <c r="A4" s="195" t="s">
        <v>27</v>
      </c>
      <c r="B4" s="196"/>
      <c r="C4" s="196"/>
      <c r="D4" s="196"/>
      <c r="E4" s="196"/>
      <c r="F4" s="196"/>
      <c r="G4" s="197"/>
    </row>
    <row r="5" spans="1:7" ht="18.75">
      <c r="A5" s="198" t="s">
        <v>22</v>
      </c>
      <c r="B5" s="199"/>
      <c r="C5" s="199"/>
      <c r="D5" s="199"/>
      <c r="E5" s="199"/>
      <c r="F5" s="199"/>
      <c r="G5" s="200"/>
    </row>
    <row r="6" spans="1:7" ht="16.5" thickBot="1">
      <c r="A6" s="86"/>
      <c r="B6" s="87"/>
      <c r="C6" s="87"/>
      <c r="D6" s="87"/>
      <c r="E6" s="87"/>
      <c r="F6" s="87"/>
      <c r="G6" s="88"/>
    </row>
    <row r="7" spans="1:7" ht="15.75">
      <c r="A7" s="187" t="s">
        <v>11</v>
      </c>
      <c r="B7" s="187"/>
      <c r="C7" s="187"/>
      <c r="D7" s="187"/>
      <c r="E7" s="187"/>
      <c r="F7" s="187"/>
      <c r="G7" s="187"/>
    </row>
    <row r="8" spans="1:7" ht="15.75">
      <c r="A8" s="188" t="s">
        <v>266</v>
      </c>
      <c r="B8" s="188"/>
      <c r="C8" s="188"/>
      <c r="D8" s="188"/>
      <c r="E8" s="188"/>
      <c r="F8" s="188"/>
      <c r="G8" s="188"/>
    </row>
    <row r="9" spans="1:7" ht="15.75">
      <c r="A9" s="72"/>
      <c r="B9" s="72"/>
      <c r="C9" s="72"/>
      <c r="D9" s="72"/>
      <c r="E9" s="72"/>
      <c r="F9" s="72"/>
      <c r="G9" s="73"/>
    </row>
    <row r="10" spans="1:7" ht="15.75">
      <c r="A10" s="89" t="s">
        <v>6</v>
      </c>
      <c r="B10" s="90"/>
      <c r="C10" s="91"/>
      <c r="D10" s="91"/>
      <c r="E10" s="91"/>
      <c r="F10" s="73"/>
      <c r="G10" s="92" t="s">
        <v>17</v>
      </c>
    </row>
    <row r="11" spans="1:7" ht="15.75">
      <c r="A11" s="91" t="s">
        <v>0</v>
      </c>
      <c r="B11" s="91"/>
      <c r="C11" s="93" t="s">
        <v>267</v>
      </c>
      <c r="D11" s="91" t="s">
        <v>4</v>
      </c>
      <c r="E11" s="91"/>
      <c r="F11" s="73"/>
      <c r="G11" s="94"/>
    </row>
    <row r="12" spans="1:7" ht="15.75">
      <c r="A12" s="91" t="s">
        <v>1</v>
      </c>
      <c r="B12" s="91"/>
      <c r="C12" s="93" t="s">
        <v>268</v>
      </c>
      <c r="D12" s="91"/>
      <c r="E12" s="91"/>
      <c r="F12" s="73"/>
      <c r="G12" s="94"/>
    </row>
    <row r="13" spans="1:7" ht="15.75">
      <c r="A13" s="91"/>
      <c r="B13" s="91"/>
      <c r="C13" s="91"/>
      <c r="D13" s="91"/>
      <c r="E13" s="91"/>
      <c r="F13" s="91"/>
      <c r="G13" s="73"/>
    </row>
    <row r="14" spans="1:7" ht="15.75">
      <c r="A14" s="95"/>
      <c r="B14" s="96" t="s">
        <v>269</v>
      </c>
      <c r="C14" s="95"/>
      <c r="D14" s="97"/>
      <c r="E14" s="97"/>
      <c r="F14" s="98" t="s">
        <v>270</v>
      </c>
      <c r="G14" s="73"/>
    </row>
    <row r="15" spans="1:7" ht="26.25">
      <c r="A15" s="99" t="s">
        <v>271</v>
      </c>
      <c r="B15" s="99" t="s">
        <v>2</v>
      </c>
      <c r="C15" s="100" t="s">
        <v>272</v>
      </c>
      <c r="D15" s="100" t="s">
        <v>273</v>
      </c>
      <c r="E15" s="99" t="s">
        <v>274</v>
      </c>
      <c r="F15" s="99" t="s">
        <v>275</v>
      </c>
      <c r="G15" s="101" t="s">
        <v>3</v>
      </c>
    </row>
    <row r="16" spans="1:7" ht="15.75">
      <c r="A16" s="102">
        <v>4</v>
      </c>
      <c r="B16" s="103" t="s">
        <v>276</v>
      </c>
      <c r="C16" s="104">
        <v>60</v>
      </c>
      <c r="D16" s="105" t="s">
        <v>108</v>
      </c>
      <c r="E16" s="106">
        <v>6</v>
      </c>
      <c r="F16" s="107">
        <v>0.009305555555555555</v>
      </c>
      <c r="G16" s="108">
        <f>F16-$F$16</f>
        <v>0</v>
      </c>
    </row>
    <row r="17" spans="1:7" ht="15.75">
      <c r="A17" s="102">
        <v>2</v>
      </c>
      <c r="B17" s="103" t="s">
        <v>277</v>
      </c>
      <c r="C17" s="104">
        <v>25</v>
      </c>
      <c r="D17" s="105" t="s">
        <v>278</v>
      </c>
      <c r="E17" s="106">
        <v>4</v>
      </c>
      <c r="F17" s="107">
        <v>0.01074074074074074</v>
      </c>
      <c r="G17" s="108">
        <f>F17-$F$16</f>
        <v>0.0014351851851851852</v>
      </c>
    </row>
    <row r="18" spans="1:7" ht="15.75">
      <c r="A18" s="102">
        <v>3</v>
      </c>
      <c r="B18" s="103" t="s">
        <v>279</v>
      </c>
      <c r="C18" s="104">
        <v>29</v>
      </c>
      <c r="D18" s="105" t="s">
        <v>280</v>
      </c>
      <c r="E18" s="106">
        <v>5</v>
      </c>
      <c r="F18" s="107">
        <v>0.01074074074074074</v>
      </c>
      <c r="G18" s="108">
        <f>F18-$F$16</f>
        <v>0.0014351851851851852</v>
      </c>
    </row>
    <row r="19" spans="1:7" ht="15.75">
      <c r="A19" s="102">
        <v>5</v>
      </c>
      <c r="B19" s="103" t="s">
        <v>281</v>
      </c>
      <c r="C19" s="104">
        <v>20</v>
      </c>
      <c r="D19" s="105" t="s">
        <v>280</v>
      </c>
      <c r="E19" s="106">
        <v>10</v>
      </c>
      <c r="F19" s="107">
        <v>0.013622685185185184</v>
      </c>
      <c r="G19" s="108">
        <f>F19-$F$16</f>
        <v>0.004317129629629629</v>
      </c>
    </row>
    <row r="20" spans="1:7" ht="15.75">
      <c r="A20" s="102">
        <v>1</v>
      </c>
      <c r="B20" s="103" t="s">
        <v>282</v>
      </c>
      <c r="C20" s="104">
        <v>44</v>
      </c>
      <c r="D20" s="105" t="s">
        <v>280</v>
      </c>
      <c r="E20" s="106">
        <v>3</v>
      </c>
      <c r="F20" s="107">
        <v>0.015081018518518516</v>
      </c>
      <c r="G20" s="108">
        <f>F20-$F$16</f>
        <v>0.005775462962962961</v>
      </c>
    </row>
    <row r="21" spans="1:7" ht="15.75">
      <c r="A21" s="72"/>
      <c r="B21" s="72"/>
      <c r="C21" s="72"/>
      <c r="D21" s="72"/>
      <c r="E21" s="72"/>
      <c r="F21" s="72"/>
      <c r="G21" s="73"/>
    </row>
    <row r="22" spans="1:7" ht="15.75">
      <c r="A22" s="72"/>
      <c r="B22" s="96" t="s">
        <v>283</v>
      </c>
      <c r="C22" s="109"/>
      <c r="D22" s="72"/>
      <c r="E22" s="72"/>
      <c r="F22" s="98" t="s">
        <v>270</v>
      </c>
      <c r="G22" s="73"/>
    </row>
    <row r="23" spans="1:7" ht="26.25">
      <c r="A23" s="99" t="s">
        <v>271</v>
      </c>
      <c r="B23" s="99" t="s">
        <v>2</v>
      </c>
      <c r="C23" s="100" t="s">
        <v>272</v>
      </c>
      <c r="D23" s="100" t="s">
        <v>273</v>
      </c>
      <c r="E23" s="99" t="s">
        <v>274</v>
      </c>
      <c r="F23" s="99" t="s">
        <v>275</v>
      </c>
      <c r="G23" s="101" t="s">
        <v>3</v>
      </c>
    </row>
    <row r="24" spans="1:7" ht="15.75">
      <c r="A24" s="102">
        <v>4</v>
      </c>
      <c r="B24" s="103" t="s">
        <v>284</v>
      </c>
      <c r="C24" s="104">
        <v>24</v>
      </c>
      <c r="D24" s="105" t="s">
        <v>285</v>
      </c>
      <c r="E24" s="106">
        <v>8</v>
      </c>
      <c r="F24" s="107">
        <v>0.008796296296296297</v>
      </c>
      <c r="G24" s="108">
        <f aca="true" t="shared" si="0" ref="G24:G29">F24-$F$24</f>
        <v>0</v>
      </c>
    </row>
    <row r="25" spans="1:7" ht="15.75">
      <c r="A25" s="102">
        <v>3</v>
      </c>
      <c r="B25" s="103" t="s">
        <v>286</v>
      </c>
      <c r="C25" s="104">
        <v>36</v>
      </c>
      <c r="D25" s="105" t="s">
        <v>285</v>
      </c>
      <c r="E25" s="106">
        <v>7</v>
      </c>
      <c r="F25" s="107">
        <v>0.009097222222222222</v>
      </c>
      <c r="G25" s="108">
        <f t="shared" si="0"/>
        <v>0.00030092592592592497</v>
      </c>
    </row>
    <row r="26" spans="1:7" ht="15.75">
      <c r="A26" s="102">
        <v>5</v>
      </c>
      <c r="B26" s="103" t="s">
        <v>287</v>
      </c>
      <c r="C26" s="104">
        <v>24</v>
      </c>
      <c r="D26" s="105" t="s">
        <v>285</v>
      </c>
      <c r="E26" s="106">
        <v>9</v>
      </c>
      <c r="F26" s="107">
        <v>0.009571759259259259</v>
      </c>
      <c r="G26" s="108">
        <f t="shared" si="0"/>
        <v>0.0007754629629629622</v>
      </c>
    </row>
    <row r="27" spans="1:7" ht="15.75">
      <c r="A27" s="102">
        <v>6</v>
      </c>
      <c r="B27" s="103" t="s">
        <v>288</v>
      </c>
      <c r="C27" s="104">
        <v>38</v>
      </c>
      <c r="D27" s="105" t="s">
        <v>285</v>
      </c>
      <c r="E27" s="106">
        <v>11</v>
      </c>
      <c r="F27" s="107">
        <v>0.010497685185185186</v>
      </c>
      <c r="G27" s="108">
        <f t="shared" si="0"/>
        <v>0.0017013888888888894</v>
      </c>
    </row>
    <row r="28" spans="1:7" ht="15.75">
      <c r="A28" s="102">
        <v>2</v>
      </c>
      <c r="B28" s="110" t="s">
        <v>289</v>
      </c>
      <c r="C28" s="111">
        <v>63</v>
      </c>
      <c r="D28" s="105" t="s">
        <v>290</v>
      </c>
      <c r="E28" s="112">
        <v>2</v>
      </c>
      <c r="F28" s="113">
        <v>0.013171296296296294</v>
      </c>
      <c r="G28" s="108">
        <f t="shared" si="0"/>
        <v>0.004374999999999997</v>
      </c>
    </row>
    <row r="29" spans="1:7" ht="15.75">
      <c r="A29" s="114">
        <v>1</v>
      </c>
      <c r="B29" s="103" t="s">
        <v>291</v>
      </c>
      <c r="C29" s="104">
        <v>60</v>
      </c>
      <c r="D29" s="105" t="s">
        <v>290</v>
      </c>
      <c r="E29" s="115">
        <v>1</v>
      </c>
      <c r="F29" s="116">
        <v>0.017824074074074076</v>
      </c>
      <c r="G29" s="108">
        <f t="shared" si="0"/>
        <v>0.009027777777777779</v>
      </c>
    </row>
    <row r="30" spans="1:7" ht="15.75">
      <c r="A30" s="72"/>
      <c r="B30" s="72"/>
      <c r="C30" s="72"/>
      <c r="D30" s="72"/>
      <c r="E30" s="72"/>
      <c r="F30" s="72"/>
      <c r="G30" s="117"/>
    </row>
    <row r="31" spans="1:7" ht="15.75">
      <c r="A31" s="118"/>
      <c r="B31" s="97" t="s">
        <v>8</v>
      </c>
      <c r="C31" s="119"/>
      <c r="D31" s="119"/>
      <c r="E31" s="120" t="s">
        <v>292</v>
      </c>
      <c r="F31" s="121"/>
      <c r="G31" s="73"/>
    </row>
    <row r="32" spans="1:7" ht="15.75">
      <c r="A32" s="118"/>
      <c r="B32" s="97"/>
      <c r="C32" s="119"/>
      <c r="D32" s="119"/>
      <c r="E32" s="120"/>
      <c r="F32" s="121"/>
      <c r="G32" s="73"/>
    </row>
    <row r="33" spans="1:7" ht="15.75">
      <c r="A33" s="73"/>
      <c r="B33" s="72" t="s">
        <v>9</v>
      </c>
      <c r="C33" s="72"/>
      <c r="D33" s="72"/>
      <c r="E33" s="122" t="s">
        <v>293</v>
      </c>
      <c r="F33" s="72"/>
      <c r="G33" s="73"/>
    </row>
  </sheetData>
  <sheetProtection/>
  <mergeCells count="6">
    <mergeCell ref="A7:G7"/>
    <mergeCell ref="A8:G8"/>
    <mergeCell ref="A1:G1"/>
    <mergeCell ref="A2:G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1">
      <selection activeCell="B3" sqref="B3"/>
    </sheetView>
  </sheetViews>
  <sheetFormatPr defaultColWidth="9.00390625" defaultRowHeight="12.75"/>
  <cols>
    <col min="1" max="1" width="6.625" style="0" customWidth="1"/>
    <col min="2" max="2" width="22.375" style="0" customWidth="1"/>
    <col min="4" max="4" width="15.75390625" style="0" customWidth="1"/>
  </cols>
  <sheetData>
    <row r="1" spans="1:7" ht="15.75">
      <c r="A1" s="189" t="s">
        <v>15</v>
      </c>
      <c r="B1" s="190"/>
      <c r="C1" s="190"/>
      <c r="D1" s="190"/>
      <c r="E1" s="190"/>
      <c r="F1" s="190"/>
      <c r="G1" s="191"/>
    </row>
    <row r="2" spans="1:7" ht="15.75">
      <c r="A2" s="192" t="s">
        <v>5</v>
      </c>
      <c r="B2" s="193"/>
      <c r="C2" s="193"/>
      <c r="D2" s="193"/>
      <c r="E2" s="193"/>
      <c r="F2" s="193"/>
      <c r="G2" s="194"/>
    </row>
    <row r="3" spans="1:7" ht="15.75">
      <c r="A3" s="83"/>
      <c r="B3" s="84"/>
      <c r="C3" s="84"/>
      <c r="D3" s="84"/>
      <c r="E3" s="84"/>
      <c r="F3" s="84"/>
      <c r="G3" s="123"/>
    </row>
    <row r="4" spans="1:7" ht="18.75">
      <c r="A4" s="195" t="s">
        <v>27</v>
      </c>
      <c r="B4" s="196"/>
      <c r="C4" s="196"/>
      <c r="D4" s="196"/>
      <c r="E4" s="196"/>
      <c r="F4" s="196"/>
      <c r="G4" s="197"/>
    </row>
    <row r="5" spans="1:7" ht="18.75">
      <c r="A5" s="198" t="s">
        <v>22</v>
      </c>
      <c r="B5" s="199"/>
      <c r="C5" s="199"/>
      <c r="D5" s="199"/>
      <c r="E5" s="199"/>
      <c r="F5" s="199"/>
      <c r="G5" s="200"/>
    </row>
    <row r="6" spans="1:7" ht="16.5" thickBot="1">
      <c r="A6" s="86"/>
      <c r="B6" s="87"/>
      <c r="C6" s="87"/>
      <c r="D6" s="87"/>
      <c r="E6" s="87"/>
      <c r="F6" s="87"/>
      <c r="G6" s="124"/>
    </row>
    <row r="7" spans="1:7" ht="15.75">
      <c r="A7" s="187" t="s">
        <v>11</v>
      </c>
      <c r="B7" s="187"/>
      <c r="C7" s="187"/>
      <c r="D7" s="187"/>
      <c r="E7" s="187"/>
      <c r="F7" s="187"/>
      <c r="G7" s="187"/>
    </row>
    <row r="8" spans="1:7" ht="15.75">
      <c r="A8" s="188" t="s">
        <v>294</v>
      </c>
      <c r="B8" s="188"/>
      <c r="C8" s="188"/>
      <c r="D8" s="188"/>
      <c r="E8" s="188"/>
      <c r="F8" s="188"/>
      <c r="G8" s="188"/>
    </row>
    <row r="9" spans="1:7" ht="15.75">
      <c r="A9" s="72"/>
      <c r="B9" s="72"/>
      <c r="C9" s="72"/>
      <c r="D9" s="72"/>
      <c r="E9" s="72"/>
      <c r="F9" s="72"/>
      <c r="G9" s="72"/>
    </row>
    <row r="10" spans="1:7" ht="15.75">
      <c r="A10" s="90" t="s">
        <v>6</v>
      </c>
      <c r="B10" s="90"/>
      <c r="C10" s="91"/>
      <c r="D10" s="91"/>
      <c r="E10" s="91"/>
      <c r="F10" s="72"/>
      <c r="G10" s="92" t="s">
        <v>17</v>
      </c>
    </row>
    <row r="11" spans="1:7" ht="15.75">
      <c r="A11" s="91" t="s">
        <v>0</v>
      </c>
      <c r="B11" s="91"/>
      <c r="C11" s="93" t="s">
        <v>295</v>
      </c>
      <c r="D11" s="91" t="s">
        <v>4</v>
      </c>
      <c r="E11" s="91"/>
      <c r="F11" s="72"/>
      <c r="G11" s="94"/>
    </row>
    <row r="12" spans="1:7" ht="15.75">
      <c r="A12" s="91" t="s">
        <v>1</v>
      </c>
      <c r="B12" s="91"/>
      <c r="C12" s="93" t="s">
        <v>296</v>
      </c>
      <c r="D12" s="91"/>
      <c r="E12" s="91"/>
      <c r="F12" s="72"/>
      <c r="G12" s="94"/>
    </row>
    <row r="13" spans="1:7" ht="15.75">
      <c r="A13" s="91"/>
      <c r="B13" s="91"/>
      <c r="C13" s="91"/>
      <c r="D13" s="91"/>
      <c r="E13" s="91"/>
      <c r="F13" s="91"/>
      <c r="G13" s="72"/>
    </row>
    <row r="14" spans="1:7" ht="15.75">
      <c r="A14" s="95"/>
      <c r="B14" s="96" t="s">
        <v>297</v>
      </c>
      <c r="C14" s="95"/>
      <c r="D14" s="97"/>
      <c r="E14" s="97"/>
      <c r="F14" s="98" t="s">
        <v>298</v>
      </c>
      <c r="G14" s="72"/>
    </row>
    <row r="15" spans="1:7" ht="47.25">
      <c r="A15" s="99" t="s">
        <v>299</v>
      </c>
      <c r="B15" s="99" t="s">
        <v>2</v>
      </c>
      <c r="C15" s="125" t="s">
        <v>272</v>
      </c>
      <c r="D15" s="125" t="s">
        <v>300</v>
      </c>
      <c r="E15" s="99" t="s">
        <v>274</v>
      </c>
      <c r="F15" s="99" t="s">
        <v>275</v>
      </c>
      <c r="G15" s="126" t="s">
        <v>3</v>
      </c>
    </row>
    <row r="16" spans="1:7" ht="15.75">
      <c r="A16" s="102">
        <v>12</v>
      </c>
      <c r="B16" s="103" t="s">
        <v>301</v>
      </c>
      <c r="C16" s="127">
        <v>15</v>
      </c>
      <c r="D16" s="128" t="s">
        <v>75</v>
      </c>
      <c r="E16" s="106">
        <v>21</v>
      </c>
      <c r="F16" s="107">
        <v>0.012164351851851852</v>
      </c>
      <c r="G16" s="129">
        <f>F16-$F$16</f>
        <v>0</v>
      </c>
    </row>
    <row r="17" spans="1:7" ht="15.75">
      <c r="A17" s="102">
        <v>23</v>
      </c>
      <c r="B17" s="103" t="s">
        <v>302</v>
      </c>
      <c r="C17" s="127">
        <v>15</v>
      </c>
      <c r="D17" s="128" t="s">
        <v>280</v>
      </c>
      <c r="E17" s="106">
        <v>40</v>
      </c>
      <c r="F17" s="107">
        <v>0.012210648148148146</v>
      </c>
      <c r="G17" s="129">
        <f aca="true" t="shared" si="0" ref="G17:G41">F17-$F$16</f>
        <v>4.629629629629428E-05</v>
      </c>
    </row>
    <row r="18" spans="1:7" ht="15.75">
      <c r="A18" s="102">
        <v>8</v>
      </c>
      <c r="B18" s="103" t="s">
        <v>303</v>
      </c>
      <c r="C18" s="127">
        <v>14</v>
      </c>
      <c r="D18" s="128" t="s">
        <v>75</v>
      </c>
      <c r="E18" s="106">
        <v>12</v>
      </c>
      <c r="F18" s="107">
        <v>0.012569444444444446</v>
      </c>
      <c r="G18" s="129">
        <f t="shared" si="0"/>
        <v>0.00040509259259259404</v>
      </c>
    </row>
    <row r="19" spans="1:7" ht="15.75">
      <c r="A19" s="102">
        <v>2</v>
      </c>
      <c r="B19" s="103" t="s">
        <v>304</v>
      </c>
      <c r="C19" s="127">
        <v>15</v>
      </c>
      <c r="D19" s="128" t="s">
        <v>305</v>
      </c>
      <c r="E19" s="106">
        <v>3</v>
      </c>
      <c r="F19" s="107">
        <v>0.013043981481481483</v>
      </c>
      <c r="G19" s="129">
        <f t="shared" si="0"/>
        <v>0.0008796296296296312</v>
      </c>
    </row>
    <row r="20" spans="1:7" ht="15.75">
      <c r="A20" s="102">
        <v>25</v>
      </c>
      <c r="B20" s="103" t="s">
        <v>306</v>
      </c>
      <c r="C20" s="127">
        <v>14</v>
      </c>
      <c r="D20" s="128" t="s">
        <v>280</v>
      </c>
      <c r="E20" s="106">
        <v>45</v>
      </c>
      <c r="F20" s="107">
        <v>0.013125</v>
      </c>
      <c r="G20" s="129">
        <f t="shared" si="0"/>
        <v>0.000960648148148148</v>
      </c>
    </row>
    <row r="21" spans="1:7" ht="15.75">
      <c r="A21" s="102">
        <v>10</v>
      </c>
      <c r="B21" s="103" t="s">
        <v>307</v>
      </c>
      <c r="C21" s="127">
        <v>15</v>
      </c>
      <c r="D21" s="128" t="s">
        <v>108</v>
      </c>
      <c r="E21" s="106">
        <v>15</v>
      </c>
      <c r="F21" s="107">
        <v>0.01355324074074074</v>
      </c>
      <c r="G21" s="129">
        <f t="shared" si="0"/>
        <v>0.0013888888888888892</v>
      </c>
    </row>
    <row r="22" spans="1:7" ht="15.75">
      <c r="A22" s="102">
        <v>7</v>
      </c>
      <c r="B22" s="103" t="s">
        <v>308</v>
      </c>
      <c r="C22" s="127">
        <v>15</v>
      </c>
      <c r="D22" s="128" t="s">
        <v>75</v>
      </c>
      <c r="E22" s="106">
        <v>10</v>
      </c>
      <c r="F22" s="107">
        <v>0.013622685185185184</v>
      </c>
      <c r="G22" s="129">
        <f t="shared" si="0"/>
        <v>0.0014583333333333323</v>
      </c>
    </row>
    <row r="23" spans="1:7" ht="15.75">
      <c r="A23" s="102">
        <v>20</v>
      </c>
      <c r="B23" s="103" t="s">
        <v>309</v>
      </c>
      <c r="C23" s="127">
        <v>14</v>
      </c>
      <c r="D23" s="128" t="s">
        <v>209</v>
      </c>
      <c r="E23" s="106">
        <v>36</v>
      </c>
      <c r="F23" s="107">
        <v>0.013680555555555555</v>
      </c>
      <c r="G23" s="129">
        <f t="shared" si="0"/>
        <v>0.0015162037037037036</v>
      </c>
    </row>
    <row r="24" spans="1:7" ht="15.75">
      <c r="A24" s="102">
        <v>11</v>
      </c>
      <c r="B24" s="103" t="s">
        <v>310</v>
      </c>
      <c r="C24" s="127">
        <v>15</v>
      </c>
      <c r="D24" s="128" t="s">
        <v>108</v>
      </c>
      <c r="E24" s="106">
        <v>16</v>
      </c>
      <c r="F24" s="107">
        <v>0.013958333333333335</v>
      </c>
      <c r="G24" s="129">
        <f t="shared" si="0"/>
        <v>0.0017939814814814832</v>
      </c>
    </row>
    <row r="25" spans="1:7" ht="15.75">
      <c r="A25" s="102">
        <v>13</v>
      </c>
      <c r="B25" s="103" t="s">
        <v>311</v>
      </c>
      <c r="C25" s="127">
        <v>13</v>
      </c>
      <c r="D25" s="128" t="s">
        <v>75</v>
      </c>
      <c r="E25" s="106">
        <v>22</v>
      </c>
      <c r="F25" s="107">
        <v>0.013981481481481482</v>
      </c>
      <c r="G25" s="129">
        <f t="shared" si="0"/>
        <v>0.0018171296296296303</v>
      </c>
    </row>
    <row r="26" spans="1:7" ht="15.75">
      <c r="A26" s="102">
        <v>14</v>
      </c>
      <c r="B26" s="103" t="s">
        <v>312</v>
      </c>
      <c r="C26" s="127">
        <v>15</v>
      </c>
      <c r="D26" s="128" t="s">
        <v>280</v>
      </c>
      <c r="E26" s="106">
        <v>24</v>
      </c>
      <c r="F26" s="107">
        <v>0.014143518518518519</v>
      </c>
      <c r="G26" s="129">
        <f t="shared" si="0"/>
        <v>0.0019791666666666673</v>
      </c>
    </row>
    <row r="27" spans="1:7" ht="15.75">
      <c r="A27" s="102">
        <v>15</v>
      </c>
      <c r="B27" s="103" t="s">
        <v>313</v>
      </c>
      <c r="C27" s="127">
        <v>13</v>
      </c>
      <c r="D27" s="128" t="s">
        <v>280</v>
      </c>
      <c r="E27" s="106">
        <v>25</v>
      </c>
      <c r="F27" s="107">
        <v>0.014155092592592592</v>
      </c>
      <c r="G27" s="129">
        <f t="shared" si="0"/>
        <v>0.001990740740740741</v>
      </c>
    </row>
    <row r="28" spans="1:7" ht="15.75">
      <c r="A28" s="102">
        <v>18</v>
      </c>
      <c r="B28" s="103" t="s">
        <v>314</v>
      </c>
      <c r="C28" s="127">
        <v>14</v>
      </c>
      <c r="D28" s="128" t="s">
        <v>280</v>
      </c>
      <c r="E28" s="106">
        <v>32</v>
      </c>
      <c r="F28" s="107">
        <v>0.014328703703703703</v>
      </c>
      <c r="G28" s="129">
        <f t="shared" si="0"/>
        <v>0.0021643518518518513</v>
      </c>
    </row>
    <row r="29" spans="1:7" ht="15.75">
      <c r="A29" s="102">
        <v>26</v>
      </c>
      <c r="B29" s="103" t="s">
        <v>315</v>
      </c>
      <c r="C29" s="127">
        <v>14</v>
      </c>
      <c r="D29" s="128" t="s">
        <v>280</v>
      </c>
      <c r="E29" s="106">
        <v>46</v>
      </c>
      <c r="F29" s="107">
        <v>0.014432870370370372</v>
      </c>
      <c r="G29" s="129">
        <f t="shared" si="0"/>
        <v>0.0022685185185185204</v>
      </c>
    </row>
    <row r="30" spans="1:7" ht="15.75">
      <c r="A30" s="102">
        <v>21</v>
      </c>
      <c r="B30" s="103" t="s">
        <v>316</v>
      </c>
      <c r="C30" s="127">
        <v>15</v>
      </c>
      <c r="D30" s="128" t="s">
        <v>209</v>
      </c>
      <c r="E30" s="106">
        <v>37</v>
      </c>
      <c r="F30" s="107">
        <v>0.014479166666666668</v>
      </c>
      <c r="G30" s="129">
        <f t="shared" si="0"/>
        <v>0.0023148148148148164</v>
      </c>
    </row>
    <row r="31" spans="1:7" ht="15.75">
      <c r="A31" s="102">
        <v>19</v>
      </c>
      <c r="B31" s="103" t="s">
        <v>317</v>
      </c>
      <c r="C31" s="127">
        <v>13</v>
      </c>
      <c r="D31" s="128" t="s">
        <v>209</v>
      </c>
      <c r="E31" s="106">
        <v>35</v>
      </c>
      <c r="F31" s="107">
        <v>0.01462962962962963</v>
      </c>
      <c r="G31" s="129">
        <f t="shared" si="0"/>
        <v>0.002465277777777778</v>
      </c>
    </row>
    <row r="32" spans="1:7" ht="15.75">
      <c r="A32" s="102">
        <v>6</v>
      </c>
      <c r="B32" s="103" t="s">
        <v>318</v>
      </c>
      <c r="C32" s="127">
        <v>13</v>
      </c>
      <c r="D32" s="128" t="s">
        <v>280</v>
      </c>
      <c r="E32" s="106">
        <v>9</v>
      </c>
      <c r="F32" s="107">
        <v>0.014722222222222222</v>
      </c>
      <c r="G32" s="129">
        <f t="shared" si="0"/>
        <v>0.00255787037037037</v>
      </c>
    </row>
    <row r="33" spans="1:7" ht="15.75">
      <c r="A33" s="102">
        <v>4</v>
      </c>
      <c r="B33" s="103" t="s">
        <v>319</v>
      </c>
      <c r="C33" s="127">
        <v>12</v>
      </c>
      <c r="D33" s="128" t="s">
        <v>278</v>
      </c>
      <c r="E33" s="106">
        <v>4</v>
      </c>
      <c r="F33" s="107">
        <v>0.014953703703703705</v>
      </c>
      <c r="G33" s="129">
        <f t="shared" si="0"/>
        <v>0.0027893518518518536</v>
      </c>
    </row>
    <row r="34" spans="1:7" ht="15.75">
      <c r="A34" s="102">
        <v>22</v>
      </c>
      <c r="B34" s="103" t="s">
        <v>320</v>
      </c>
      <c r="C34" s="127">
        <v>14</v>
      </c>
      <c r="D34" s="128" t="s">
        <v>209</v>
      </c>
      <c r="E34" s="106">
        <v>38</v>
      </c>
      <c r="F34" s="107">
        <v>0.0153125</v>
      </c>
      <c r="G34" s="129">
        <f t="shared" si="0"/>
        <v>0.003148148148148148</v>
      </c>
    </row>
    <row r="35" spans="1:7" ht="15.75">
      <c r="A35" s="102">
        <v>17</v>
      </c>
      <c r="B35" s="103" t="s">
        <v>321</v>
      </c>
      <c r="C35" s="127">
        <v>14</v>
      </c>
      <c r="D35" s="128" t="s">
        <v>280</v>
      </c>
      <c r="E35" s="106">
        <v>30</v>
      </c>
      <c r="F35" s="107">
        <v>0.015358796296296296</v>
      </c>
      <c r="G35" s="129">
        <f t="shared" si="0"/>
        <v>0.003194444444444444</v>
      </c>
    </row>
    <row r="36" spans="1:7" ht="15.75">
      <c r="A36" s="102">
        <v>24</v>
      </c>
      <c r="B36" s="103" t="s">
        <v>322</v>
      </c>
      <c r="C36" s="127">
        <v>13</v>
      </c>
      <c r="D36" s="128" t="s">
        <v>280</v>
      </c>
      <c r="E36" s="106">
        <v>43</v>
      </c>
      <c r="F36" s="107">
        <v>0.015381944444444443</v>
      </c>
      <c r="G36" s="129">
        <f t="shared" si="0"/>
        <v>0.0032175925925925913</v>
      </c>
    </row>
    <row r="37" spans="1:7" ht="15.75">
      <c r="A37" s="102">
        <v>16</v>
      </c>
      <c r="B37" s="103" t="s">
        <v>323</v>
      </c>
      <c r="C37" s="127">
        <v>13</v>
      </c>
      <c r="D37" s="128" t="s">
        <v>280</v>
      </c>
      <c r="E37" s="106">
        <v>26</v>
      </c>
      <c r="F37" s="107">
        <v>0.01545138888888889</v>
      </c>
      <c r="G37" s="129">
        <f t="shared" si="0"/>
        <v>0.003287037037037038</v>
      </c>
    </row>
    <row r="38" spans="1:7" ht="15.75">
      <c r="A38" s="102">
        <v>3</v>
      </c>
      <c r="B38" s="103" t="s">
        <v>324</v>
      </c>
      <c r="C38" s="127">
        <v>15</v>
      </c>
      <c r="D38" s="128" t="s">
        <v>325</v>
      </c>
      <c r="E38" s="106">
        <v>7</v>
      </c>
      <c r="F38" s="107">
        <v>0.016354166666666666</v>
      </c>
      <c r="G38" s="129">
        <f t="shared" si="0"/>
        <v>0.004189814814814815</v>
      </c>
    </row>
    <row r="39" spans="1:7" ht="15.75">
      <c r="A39" s="102">
        <v>9</v>
      </c>
      <c r="B39" s="103" t="s">
        <v>326</v>
      </c>
      <c r="C39" s="127">
        <v>14</v>
      </c>
      <c r="D39" s="128" t="s">
        <v>280</v>
      </c>
      <c r="E39" s="106">
        <v>14</v>
      </c>
      <c r="F39" s="107">
        <v>0.017106481481481483</v>
      </c>
      <c r="G39" s="129">
        <f t="shared" si="0"/>
        <v>0.004942129629629631</v>
      </c>
    </row>
    <row r="40" spans="1:7" ht="15.75">
      <c r="A40" s="102">
        <v>1</v>
      </c>
      <c r="B40" s="103" t="s">
        <v>327</v>
      </c>
      <c r="C40" s="127">
        <v>12</v>
      </c>
      <c r="D40" s="128" t="s">
        <v>280</v>
      </c>
      <c r="E40" s="106">
        <v>47</v>
      </c>
      <c r="F40" s="107">
        <v>0.017222222222222222</v>
      </c>
      <c r="G40" s="129">
        <f t="shared" si="0"/>
        <v>0.0050578703703703706</v>
      </c>
    </row>
    <row r="41" spans="1:7" ht="15.75">
      <c r="A41" s="102">
        <v>5</v>
      </c>
      <c r="B41" s="103" t="s">
        <v>328</v>
      </c>
      <c r="C41" s="127">
        <v>14</v>
      </c>
      <c r="D41" s="128" t="s">
        <v>241</v>
      </c>
      <c r="E41" s="106">
        <v>8</v>
      </c>
      <c r="F41" s="107">
        <v>0.017824074074074076</v>
      </c>
      <c r="G41" s="129">
        <f t="shared" si="0"/>
        <v>0.005659722222222224</v>
      </c>
    </row>
    <row r="42" spans="1:7" ht="15.75">
      <c r="A42" s="72"/>
      <c r="B42" s="72"/>
      <c r="C42" s="72"/>
      <c r="D42" s="72"/>
      <c r="E42" s="72"/>
      <c r="F42" s="72"/>
      <c r="G42" s="72"/>
    </row>
    <row r="43" spans="1:7" ht="15.75">
      <c r="A43" s="95"/>
      <c r="B43" s="96" t="s">
        <v>329</v>
      </c>
      <c r="C43" s="95"/>
      <c r="D43" s="97"/>
      <c r="E43" s="97"/>
      <c r="F43" s="98" t="s">
        <v>298</v>
      </c>
      <c r="G43" s="72"/>
    </row>
    <row r="44" spans="1:7" ht="47.25">
      <c r="A44" s="99" t="s">
        <v>299</v>
      </c>
      <c r="B44" s="99" t="s">
        <v>2</v>
      </c>
      <c r="C44" s="125" t="s">
        <v>272</v>
      </c>
      <c r="D44" s="125" t="s">
        <v>300</v>
      </c>
      <c r="E44" s="99" t="s">
        <v>274</v>
      </c>
      <c r="F44" s="99" t="s">
        <v>275</v>
      </c>
      <c r="G44" s="126" t="s">
        <v>3</v>
      </c>
    </row>
    <row r="45" spans="1:7" ht="15.75">
      <c r="A45" s="102">
        <v>2</v>
      </c>
      <c r="B45" s="103" t="s">
        <v>330</v>
      </c>
      <c r="C45" s="127">
        <v>17</v>
      </c>
      <c r="D45" s="128" t="s">
        <v>75</v>
      </c>
      <c r="E45" s="106">
        <v>13</v>
      </c>
      <c r="F45" s="107">
        <v>0.012314814814814815</v>
      </c>
      <c r="G45" s="129">
        <f>F45-$F$45</f>
        <v>0</v>
      </c>
    </row>
    <row r="46" spans="1:7" ht="15.75">
      <c r="A46" s="102">
        <v>3</v>
      </c>
      <c r="B46" s="103" t="s">
        <v>331</v>
      </c>
      <c r="C46" s="127">
        <v>17</v>
      </c>
      <c r="D46" s="128" t="s">
        <v>75</v>
      </c>
      <c r="E46" s="106">
        <v>18</v>
      </c>
      <c r="F46" s="107">
        <v>0.01238425925925926</v>
      </c>
      <c r="G46" s="129">
        <f aca="true" t="shared" si="1" ref="G46:G54">F46-$F$45</f>
        <v>6.944444444444489E-05</v>
      </c>
    </row>
    <row r="47" spans="1:7" ht="15.75">
      <c r="A47" s="102">
        <v>1</v>
      </c>
      <c r="B47" s="103" t="s">
        <v>332</v>
      </c>
      <c r="C47" s="127">
        <v>17</v>
      </c>
      <c r="D47" s="128" t="s">
        <v>280</v>
      </c>
      <c r="E47" s="106">
        <v>1</v>
      </c>
      <c r="F47" s="107">
        <v>0.012488425925925925</v>
      </c>
      <c r="G47" s="129">
        <f t="shared" si="1"/>
        <v>0.0001736111111111105</v>
      </c>
    </row>
    <row r="48" spans="1:7" ht="15.75">
      <c r="A48" s="102">
        <v>4</v>
      </c>
      <c r="B48" s="103" t="s">
        <v>333</v>
      </c>
      <c r="C48" s="127">
        <v>17</v>
      </c>
      <c r="D48" s="128" t="s">
        <v>75</v>
      </c>
      <c r="E48" s="106">
        <v>19</v>
      </c>
      <c r="F48" s="107">
        <v>0.012615740740740742</v>
      </c>
      <c r="G48" s="129">
        <f t="shared" si="1"/>
        <v>0.0003009259259259267</v>
      </c>
    </row>
    <row r="49" spans="1:7" ht="15.75">
      <c r="A49" s="102">
        <v>5</v>
      </c>
      <c r="B49" s="103" t="s">
        <v>334</v>
      </c>
      <c r="C49" s="127">
        <v>16</v>
      </c>
      <c r="D49" s="128" t="s">
        <v>75</v>
      </c>
      <c r="E49" s="106">
        <v>20</v>
      </c>
      <c r="F49" s="107">
        <v>0.012777777777777777</v>
      </c>
      <c r="G49" s="129">
        <f t="shared" si="1"/>
        <v>0.0004629629629629619</v>
      </c>
    </row>
    <row r="50" spans="1:7" ht="15.75">
      <c r="A50" s="102">
        <v>8</v>
      </c>
      <c r="B50" s="103" t="s">
        <v>335</v>
      </c>
      <c r="C50" s="127">
        <v>16</v>
      </c>
      <c r="D50" s="128" t="s">
        <v>280</v>
      </c>
      <c r="E50" s="106">
        <v>39</v>
      </c>
      <c r="F50" s="107">
        <v>0.013032407407407407</v>
      </c>
      <c r="G50" s="129">
        <f t="shared" si="1"/>
        <v>0.0007175925925925926</v>
      </c>
    </row>
    <row r="51" spans="1:7" ht="15.75">
      <c r="A51" s="102">
        <v>9</v>
      </c>
      <c r="B51" s="103" t="s">
        <v>336</v>
      </c>
      <c r="C51" s="127">
        <v>17</v>
      </c>
      <c r="D51" s="128" t="s">
        <v>280</v>
      </c>
      <c r="E51" s="106">
        <v>41</v>
      </c>
      <c r="F51" s="107">
        <v>0.01315972222222222</v>
      </c>
      <c r="G51" s="129">
        <f t="shared" si="1"/>
        <v>0.0008449074074074053</v>
      </c>
    </row>
    <row r="52" spans="1:7" ht="15.75">
      <c r="A52" s="102">
        <v>6</v>
      </c>
      <c r="B52" s="103" t="s">
        <v>337</v>
      </c>
      <c r="C52" s="127">
        <v>17</v>
      </c>
      <c r="D52" s="128" t="s">
        <v>241</v>
      </c>
      <c r="E52" s="106">
        <v>28</v>
      </c>
      <c r="F52" s="107">
        <v>0.013449074074074073</v>
      </c>
      <c r="G52" s="129">
        <f t="shared" si="1"/>
        <v>0.0011342592592592585</v>
      </c>
    </row>
    <row r="53" spans="1:7" ht="15.75">
      <c r="A53" s="102">
        <v>7</v>
      </c>
      <c r="B53" s="103" t="s">
        <v>338</v>
      </c>
      <c r="C53" s="127">
        <v>16</v>
      </c>
      <c r="D53" s="128" t="s">
        <v>280</v>
      </c>
      <c r="E53" s="106">
        <v>31</v>
      </c>
      <c r="F53" s="107">
        <v>0.013495370370370371</v>
      </c>
      <c r="G53" s="129">
        <f t="shared" si="1"/>
        <v>0.0011805555555555562</v>
      </c>
    </row>
    <row r="54" spans="1:7" ht="15.75">
      <c r="A54" s="102">
        <v>10</v>
      </c>
      <c r="B54" s="103" t="s">
        <v>339</v>
      </c>
      <c r="C54" s="127">
        <v>17</v>
      </c>
      <c r="D54" s="128" t="s">
        <v>280</v>
      </c>
      <c r="E54" s="106">
        <v>52</v>
      </c>
      <c r="F54" s="107">
        <v>0.014120370370370368</v>
      </c>
      <c r="G54" s="129">
        <f t="shared" si="1"/>
        <v>0.0018055555555555533</v>
      </c>
    </row>
    <row r="55" spans="1:7" ht="15.75">
      <c r="A55" s="119"/>
      <c r="B55" s="130"/>
      <c r="C55" s="131"/>
      <c r="D55" s="132"/>
      <c r="E55" s="133"/>
      <c r="F55" s="134"/>
      <c r="G55" s="135"/>
    </row>
    <row r="56" spans="1:7" ht="15.75">
      <c r="A56" s="72"/>
      <c r="B56" s="136" t="s">
        <v>340</v>
      </c>
      <c r="C56" s="109"/>
      <c r="D56" s="72"/>
      <c r="E56" s="72"/>
      <c r="F56" s="137" t="s">
        <v>298</v>
      </c>
      <c r="G56" s="72"/>
    </row>
    <row r="57" spans="1:7" ht="47.25">
      <c r="A57" s="99" t="s">
        <v>299</v>
      </c>
      <c r="B57" s="99" t="s">
        <v>2</v>
      </c>
      <c r="C57" s="125" t="s">
        <v>272</v>
      </c>
      <c r="D57" s="125" t="s">
        <v>300</v>
      </c>
      <c r="E57" s="99" t="s">
        <v>274</v>
      </c>
      <c r="F57" s="99" t="s">
        <v>275</v>
      </c>
      <c r="G57" s="126" t="s">
        <v>3</v>
      </c>
    </row>
    <row r="58" spans="1:7" ht="15.75">
      <c r="A58" s="102">
        <v>8</v>
      </c>
      <c r="B58" s="103" t="s">
        <v>341</v>
      </c>
      <c r="C58" s="127">
        <v>15</v>
      </c>
      <c r="D58" s="128" t="s">
        <v>75</v>
      </c>
      <c r="E58" s="106">
        <v>49</v>
      </c>
      <c r="F58" s="107">
        <v>0.014386574074074072</v>
      </c>
      <c r="G58" s="129">
        <f>F58-$F$58</f>
        <v>0</v>
      </c>
    </row>
    <row r="59" spans="1:7" ht="15.75">
      <c r="A59" s="102">
        <v>4</v>
      </c>
      <c r="B59" s="103" t="s">
        <v>342</v>
      </c>
      <c r="C59" s="127">
        <v>15</v>
      </c>
      <c r="D59" s="128" t="s">
        <v>241</v>
      </c>
      <c r="E59" s="106">
        <v>29</v>
      </c>
      <c r="F59" s="107">
        <v>0.014513888888888889</v>
      </c>
      <c r="G59" s="129">
        <f aca="true" t="shared" si="2" ref="G59:G66">F59-$F$58</f>
        <v>0.0001273148148148162</v>
      </c>
    </row>
    <row r="60" spans="1:7" ht="15.75">
      <c r="A60" s="102">
        <v>1</v>
      </c>
      <c r="B60" s="103" t="s">
        <v>343</v>
      </c>
      <c r="C60" s="127">
        <v>15</v>
      </c>
      <c r="D60" s="128" t="s">
        <v>75</v>
      </c>
      <c r="E60" s="106">
        <v>11</v>
      </c>
      <c r="F60" s="107">
        <v>0.01513888888888889</v>
      </c>
      <c r="G60" s="129">
        <f t="shared" si="2"/>
        <v>0.0007523148148148168</v>
      </c>
    </row>
    <row r="61" spans="1:7" ht="15.75">
      <c r="A61" s="102">
        <v>3</v>
      </c>
      <c r="B61" s="103" t="s">
        <v>344</v>
      </c>
      <c r="C61" s="127">
        <v>13</v>
      </c>
      <c r="D61" s="128" t="s">
        <v>75</v>
      </c>
      <c r="E61" s="106">
        <v>23</v>
      </c>
      <c r="F61" s="107">
        <v>0.015983796296296295</v>
      </c>
      <c r="G61" s="129">
        <f t="shared" si="2"/>
        <v>0.001597222222222222</v>
      </c>
    </row>
    <row r="62" spans="1:7" ht="15.75">
      <c r="A62" s="102">
        <v>5</v>
      </c>
      <c r="B62" s="103" t="s">
        <v>345</v>
      </c>
      <c r="C62" s="127">
        <v>15</v>
      </c>
      <c r="D62" s="128" t="s">
        <v>280</v>
      </c>
      <c r="E62" s="106">
        <v>33</v>
      </c>
      <c r="F62" s="107">
        <v>0.016006944444444445</v>
      </c>
      <c r="G62" s="129">
        <f t="shared" si="2"/>
        <v>0.0016203703703703727</v>
      </c>
    </row>
    <row r="63" spans="1:7" ht="15.75">
      <c r="A63" s="102">
        <v>7</v>
      </c>
      <c r="B63" s="103" t="s">
        <v>346</v>
      </c>
      <c r="C63" s="127">
        <v>14</v>
      </c>
      <c r="D63" s="128" t="s">
        <v>280</v>
      </c>
      <c r="E63" s="106">
        <v>48</v>
      </c>
      <c r="F63" s="107">
        <v>0.01642361111111111</v>
      </c>
      <c r="G63" s="129">
        <f t="shared" si="2"/>
        <v>0.0020370370370370386</v>
      </c>
    </row>
    <row r="64" spans="1:7" ht="15.75">
      <c r="A64" s="102">
        <v>9</v>
      </c>
      <c r="B64" s="103" t="s">
        <v>347</v>
      </c>
      <c r="C64" s="127">
        <v>13</v>
      </c>
      <c r="D64" s="128" t="s">
        <v>280</v>
      </c>
      <c r="E64" s="106">
        <v>50</v>
      </c>
      <c r="F64" s="107">
        <v>0.01642361111111111</v>
      </c>
      <c r="G64" s="129">
        <f t="shared" si="2"/>
        <v>0.0020370370370370386</v>
      </c>
    </row>
    <row r="65" spans="1:7" ht="15.75">
      <c r="A65" s="102">
        <v>6</v>
      </c>
      <c r="B65" s="103" t="s">
        <v>348</v>
      </c>
      <c r="C65" s="127">
        <v>15</v>
      </c>
      <c r="D65" s="128" t="s">
        <v>280</v>
      </c>
      <c r="E65" s="106">
        <v>42</v>
      </c>
      <c r="F65" s="107">
        <v>0.01806712962962963</v>
      </c>
      <c r="G65" s="129">
        <f t="shared" si="2"/>
        <v>0.0036805555555555584</v>
      </c>
    </row>
    <row r="66" spans="1:7" ht="15.75">
      <c r="A66" s="102">
        <v>2</v>
      </c>
      <c r="B66" s="103" t="s">
        <v>349</v>
      </c>
      <c r="C66" s="127">
        <v>15</v>
      </c>
      <c r="D66" s="128" t="s">
        <v>108</v>
      </c>
      <c r="E66" s="106">
        <v>17</v>
      </c>
      <c r="F66" s="107">
        <v>0.018194444444444444</v>
      </c>
      <c r="G66" s="129">
        <f t="shared" si="2"/>
        <v>0.003807870370370371</v>
      </c>
    </row>
    <row r="67" spans="1:7" ht="15.75">
      <c r="A67" s="72"/>
      <c r="B67" s="72"/>
      <c r="C67" s="72"/>
      <c r="D67" s="72"/>
      <c r="E67" s="72"/>
      <c r="F67" s="72"/>
      <c r="G67" s="134"/>
    </row>
    <row r="68" spans="1:7" ht="15.75">
      <c r="A68" s="72"/>
      <c r="B68" s="72"/>
      <c r="C68" s="72"/>
      <c r="D68" s="72"/>
      <c r="E68" s="72"/>
      <c r="F68" s="72"/>
      <c r="G68" s="134"/>
    </row>
    <row r="69" spans="1:7" ht="15.75">
      <c r="A69" s="72"/>
      <c r="B69" s="136" t="s">
        <v>350</v>
      </c>
      <c r="C69" s="109"/>
      <c r="D69" s="72"/>
      <c r="E69" s="72"/>
      <c r="F69" s="137" t="s">
        <v>298</v>
      </c>
      <c r="G69" s="72"/>
    </row>
    <row r="70" spans="1:7" ht="47.25">
      <c r="A70" s="99" t="s">
        <v>299</v>
      </c>
      <c r="B70" s="99" t="s">
        <v>2</v>
      </c>
      <c r="C70" s="125" t="s">
        <v>272</v>
      </c>
      <c r="D70" s="125" t="s">
        <v>300</v>
      </c>
      <c r="E70" s="99" t="s">
        <v>274</v>
      </c>
      <c r="F70" s="99" t="s">
        <v>275</v>
      </c>
      <c r="G70" s="126" t="s">
        <v>3</v>
      </c>
    </row>
    <row r="71" spans="1:7" ht="15.75">
      <c r="A71" s="102">
        <v>2</v>
      </c>
      <c r="B71" s="103" t="s">
        <v>351</v>
      </c>
      <c r="C71" s="127">
        <v>16</v>
      </c>
      <c r="D71" s="128" t="s">
        <v>352</v>
      </c>
      <c r="E71" s="106">
        <v>5</v>
      </c>
      <c r="F71" s="107">
        <v>0.01375</v>
      </c>
      <c r="G71" s="129">
        <f aca="true" t="shared" si="3" ref="G71:G76">F71-$F$71</f>
        <v>0</v>
      </c>
    </row>
    <row r="72" spans="1:7" ht="15.75">
      <c r="A72" s="102">
        <v>5</v>
      </c>
      <c r="B72" s="103" t="s">
        <v>353</v>
      </c>
      <c r="C72" s="127">
        <v>16</v>
      </c>
      <c r="D72" s="128" t="s">
        <v>209</v>
      </c>
      <c r="E72" s="106">
        <v>34</v>
      </c>
      <c r="F72" s="107">
        <v>0.01476851851851852</v>
      </c>
      <c r="G72" s="129">
        <f t="shared" si="3"/>
        <v>0.0010185185185185193</v>
      </c>
    </row>
    <row r="73" spans="1:7" ht="15.75">
      <c r="A73" s="102">
        <v>4</v>
      </c>
      <c r="B73" s="103" t="s">
        <v>354</v>
      </c>
      <c r="C73" s="127">
        <v>17</v>
      </c>
      <c r="D73" s="128" t="s">
        <v>355</v>
      </c>
      <c r="E73" s="106">
        <v>27</v>
      </c>
      <c r="F73" s="107">
        <v>0.015277777777777777</v>
      </c>
      <c r="G73" s="129">
        <f t="shared" si="3"/>
        <v>0.0015277777777777772</v>
      </c>
    </row>
    <row r="74" spans="1:7" ht="15.75">
      <c r="A74" s="102">
        <v>1</v>
      </c>
      <c r="B74" s="103" t="s">
        <v>356</v>
      </c>
      <c r="C74" s="127">
        <v>17</v>
      </c>
      <c r="D74" s="128" t="s">
        <v>280</v>
      </c>
      <c r="E74" s="106">
        <v>2</v>
      </c>
      <c r="F74" s="107">
        <v>0.015347222222222222</v>
      </c>
      <c r="G74" s="129">
        <f t="shared" si="3"/>
        <v>0.001597222222222222</v>
      </c>
    </row>
    <row r="75" spans="1:7" ht="15.75">
      <c r="A75" s="102">
        <v>6</v>
      </c>
      <c r="B75" s="103" t="s">
        <v>357</v>
      </c>
      <c r="C75" s="127">
        <v>17</v>
      </c>
      <c r="D75" s="128" t="s">
        <v>280</v>
      </c>
      <c r="E75" s="106">
        <v>44</v>
      </c>
      <c r="F75" s="107">
        <v>0.01716435185185185</v>
      </c>
      <c r="G75" s="129">
        <f t="shared" si="3"/>
        <v>0.0034143518518518507</v>
      </c>
    </row>
    <row r="76" spans="1:7" ht="15.75">
      <c r="A76" s="102">
        <v>3</v>
      </c>
      <c r="B76" s="103" t="s">
        <v>358</v>
      </c>
      <c r="C76" s="127">
        <v>17</v>
      </c>
      <c r="D76" s="128" t="s">
        <v>325</v>
      </c>
      <c r="E76" s="106">
        <v>6</v>
      </c>
      <c r="F76" s="107">
        <v>0.017314814814814814</v>
      </c>
      <c r="G76" s="129">
        <f t="shared" si="3"/>
        <v>0.003564814814814814</v>
      </c>
    </row>
    <row r="77" spans="1:7" ht="15.75">
      <c r="A77" s="72"/>
      <c r="B77" s="72"/>
      <c r="C77" s="72"/>
      <c r="D77" s="72"/>
      <c r="E77" s="72"/>
      <c r="F77" s="72"/>
      <c r="G77" s="72"/>
    </row>
    <row r="78" spans="1:7" ht="15.75">
      <c r="A78" s="72"/>
      <c r="B78" s="72"/>
      <c r="C78" s="72"/>
      <c r="D78" s="72"/>
      <c r="E78" s="72"/>
      <c r="F78" s="72"/>
      <c r="G78" s="72"/>
    </row>
    <row r="79" spans="1:7" ht="15.75">
      <c r="A79" s="118"/>
      <c r="B79" s="97" t="s">
        <v>8</v>
      </c>
      <c r="C79" s="119"/>
      <c r="D79" s="119"/>
      <c r="E79" s="120" t="s">
        <v>292</v>
      </c>
      <c r="F79" s="121"/>
      <c r="G79" s="72"/>
    </row>
    <row r="80" spans="1:7" ht="15.75">
      <c r="A80" s="118"/>
      <c r="B80" s="97"/>
      <c r="C80" s="119"/>
      <c r="D80" s="119"/>
      <c r="E80" s="120"/>
      <c r="F80" s="121"/>
      <c r="G80" s="72"/>
    </row>
    <row r="81" spans="1:7" ht="15.75">
      <c r="A81" s="72"/>
      <c r="B81" s="72" t="s">
        <v>9</v>
      </c>
      <c r="C81" s="72"/>
      <c r="D81" s="72"/>
      <c r="E81" s="122" t="s">
        <v>359</v>
      </c>
      <c r="F81" s="72"/>
      <c r="G81" s="72"/>
    </row>
  </sheetData>
  <sheetProtection/>
  <mergeCells count="6">
    <mergeCell ref="A7:G7"/>
    <mergeCell ref="A8:G8"/>
    <mergeCell ref="A1:G1"/>
    <mergeCell ref="A2:G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.625" style="0" customWidth="1"/>
    <col min="2" max="2" width="23.25390625" style="0" customWidth="1"/>
    <col min="4" max="4" width="16.625" style="0" customWidth="1"/>
    <col min="5" max="5" width="7.625" style="0" customWidth="1"/>
  </cols>
  <sheetData>
    <row r="1" spans="1:7" ht="15.75">
      <c r="A1" s="189" t="s">
        <v>15</v>
      </c>
      <c r="B1" s="190"/>
      <c r="C1" s="190"/>
      <c r="D1" s="190"/>
      <c r="E1" s="190"/>
      <c r="F1" s="190"/>
      <c r="G1" s="191"/>
    </row>
    <row r="2" spans="1:7" ht="15.75">
      <c r="A2" s="192" t="s">
        <v>5</v>
      </c>
      <c r="B2" s="193"/>
      <c r="C2" s="193"/>
      <c r="D2" s="193"/>
      <c r="E2" s="193"/>
      <c r="F2" s="193"/>
      <c r="G2" s="194"/>
    </row>
    <row r="3" spans="1:7" ht="15.75">
      <c r="A3" s="83"/>
      <c r="B3" s="84"/>
      <c r="C3" s="84"/>
      <c r="D3" s="84"/>
      <c r="E3" s="84"/>
      <c r="F3" s="84"/>
      <c r="G3" s="123"/>
    </row>
    <row r="4" spans="1:7" ht="18.75">
      <c r="A4" s="195" t="s">
        <v>27</v>
      </c>
      <c r="B4" s="196"/>
      <c r="C4" s="196"/>
      <c r="D4" s="196"/>
      <c r="E4" s="196"/>
      <c r="F4" s="196"/>
      <c r="G4" s="197"/>
    </row>
    <row r="5" spans="1:7" ht="18.75">
      <c r="A5" s="198" t="s">
        <v>22</v>
      </c>
      <c r="B5" s="199"/>
      <c r="C5" s="199"/>
      <c r="D5" s="199"/>
      <c r="E5" s="199"/>
      <c r="F5" s="199"/>
      <c r="G5" s="200"/>
    </row>
    <row r="6" spans="1:7" ht="16.5" thickBot="1">
      <c r="A6" s="86"/>
      <c r="B6" s="87"/>
      <c r="C6" s="87"/>
      <c r="D6" s="87"/>
      <c r="E6" s="87"/>
      <c r="F6" s="87"/>
      <c r="G6" s="124"/>
    </row>
    <row r="7" spans="1:7" ht="15.75">
      <c r="A7" s="187" t="s">
        <v>11</v>
      </c>
      <c r="B7" s="187"/>
      <c r="C7" s="187"/>
      <c r="D7" s="187"/>
      <c r="E7" s="187"/>
      <c r="F7" s="187"/>
      <c r="G7" s="187"/>
    </row>
    <row r="8" spans="1:7" ht="15.75">
      <c r="A8" s="188" t="s">
        <v>360</v>
      </c>
      <c r="B8" s="188"/>
      <c r="C8" s="188"/>
      <c r="D8" s="188"/>
      <c r="E8" s="188"/>
      <c r="F8" s="188"/>
      <c r="G8" s="188"/>
    </row>
    <row r="9" spans="1:7" ht="15.75">
      <c r="A9" s="72"/>
      <c r="B9" s="72"/>
      <c r="C9" s="72"/>
      <c r="D9" s="72"/>
      <c r="E9" s="72"/>
      <c r="F9" s="72"/>
      <c r="G9" s="72"/>
    </row>
    <row r="10" spans="1:7" ht="15.75">
      <c r="A10" s="90" t="s">
        <v>6</v>
      </c>
      <c r="B10" s="90"/>
      <c r="C10" s="91"/>
      <c r="D10" s="91"/>
      <c r="E10" s="91"/>
      <c r="F10" s="72"/>
      <c r="G10" s="92" t="s">
        <v>361</v>
      </c>
    </row>
    <row r="11" spans="1:7" ht="15.75">
      <c r="A11" s="91" t="s">
        <v>0</v>
      </c>
      <c r="B11" s="91"/>
      <c r="C11" s="93" t="s">
        <v>362</v>
      </c>
      <c r="D11" s="91" t="s">
        <v>363</v>
      </c>
      <c r="E11" s="91"/>
      <c r="F11" s="72"/>
      <c r="G11" s="94"/>
    </row>
    <row r="12" spans="1:7" ht="15.75">
      <c r="A12" s="91" t="s">
        <v>1</v>
      </c>
      <c r="B12" s="91"/>
      <c r="C12" s="93" t="s">
        <v>364</v>
      </c>
      <c r="D12" s="91"/>
      <c r="E12" s="91"/>
      <c r="F12" s="72"/>
      <c r="G12" s="94"/>
    </row>
    <row r="13" spans="1:7" ht="15.75">
      <c r="A13" s="91"/>
      <c r="B13" s="91"/>
      <c r="C13" s="91"/>
      <c r="D13" s="91"/>
      <c r="E13" s="91"/>
      <c r="F13" s="91"/>
      <c r="G13" s="72"/>
    </row>
    <row r="14" spans="1:7" ht="15.75">
      <c r="A14" s="72"/>
      <c r="B14" s="72"/>
      <c r="C14" s="72"/>
      <c r="D14" s="72"/>
      <c r="E14" s="72"/>
      <c r="F14" s="72"/>
      <c r="G14" s="72"/>
    </row>
    <row r="15" spans="1:7" ht="15.75">
      <c r="A15" s="72"/>
      <c r="B15" s="96" t="s">
        <v>365</v>
      </c>
      <c r="C15" s="95"/>
      <c r="D15" s="97"/>
      <c r="E15" s="97"/>
      <c r="F15" s="98" t="s">
        <v>366</v>
      </c>
      <c r="G15" s="72"/>
    </row>
    <row r="16" spans="1:7" ht="47.25">
      <c r="A16" s="99" t="s">
        <v>271</v>
      </c>
      <c r="B16" s="99" t="s">
        <v>2</v>
      </c>
      <c r="C16" s="125" t="s">
        <v>272</v>
      </c>
      <c r="D16" s="125" t="s">
        <v>300</v>
      </c>
      <c r="E16" s="99" t="s">
        <v>274</v>
      </c>
      <c r="F16" s="99" t="s">
        <v>275</v>
      </c>
      <c r="G16" s="126" t="s">
        <v>3</v>
      </c>
    </row>
    <row r="17" spans="1:7" ht="15">
      <c r="A17" s="138">
        <v>1</v>
      </c>
      <c r="B17" s="139" t="s">
        <v>367</v>
      </c>
      <c r="C17" s="104">
        <v>20</v>
      </c>
      <c r="D17" s="140" t="s">
        <v>352</v>
      </c>
      <c r="E17" s="141">
        <v>2</v>
      </c>
      <c r="F17" s="142">
        <v>0.02396990740740741</v>
      </c>
      <c r="G17" s="143">
        <f>F17-$F$17</f>
        <v>0</v>
      </c>
    </row>
    <row r="18" spans="1:7" ht="15">
      <c r="A18" s="138">
        <v>2</v>
      </c>
      <c r="B18" s="139" t="s">
        <v>368</v>
      </c>
      <c r="C18" s="104">
        <v>20</v>
      </c>
      <c r="D18" s="140" t="s">
        <v>352</v>
      </c>
      <c r="E18" s="141">
        <v>3</v>
      </c>
      <c r="F18" s="142">
        <v>0.024131944444444445</v>
      </c>
      <c r="G18" s="143">
        <f aca="true" t="shared" si="0" ref="G18:G28">F18-$F$17</f>
        <v>0.00016203703703703692</v>
      </c>
    </row>
    <row r="19" spans="1:7" ht="15">
      <c r="A19" s="138">
        <v>4</v>
      </c>
      <c r="B19" s="139" t="s">
        <v>369</v>
      </c>
      <c r="C19" s="104">
        <v>18</v>
      </c>
      <c r="D19" s="140" t="s">
        <v>278</v>
      </c>
      <c r="E19" s="141">
        <v>18</v>
      </c>
      <c r="F19" s="142">
        <v>0.02462962962962963</v>
      </c>
      <c r="G19" s="143">
        <f t="shared" si="0"/>
        <v>0.0006597222222222213</v>
      </c>
    </row>
    <row r="20" spans="1:7" ht="15">
      <c r="A20" s="138">
        <v>8</v>
      </c>
      <c r="B20" s="139" t="s">
        <v>370</v>
      </c>
      <c r="C20" s="104">
        <v>33</v>
      </c>
      <c r="D20" s="140" t="s">
        <v>371</v>
      </c>
      <c r="E20" s="141">
        <v>28</v>
      </c>
      <c r="F20" s="142">
        <v>0.024837962962962964</v>
      </c>
      <c r="G20" s="143">
        <f t="shared" si="0"/>
        <v>0.0008680555555555559</v>
      </c>
    </row>
    <row r="21" spans="1:7" ht="15">
      <c r="A21" s="138">
        <v>10</v>
      </c>
      <c r="B21" s="139" t="s">
        <v>372</v>
      </c>
      <c r="C21" s="104">
        <v>18</v>
      </c>
      <c r="D21" s="140" t="s">
        <v>280</v>
      </c>
      <c r="E21" s="141">
        <v>32</v>
      </c>
      <c r="F21" s="142">
        <v>0.02497685185185185</v>
      </c>
      <c r="G21" s="143">
        <f t="shared" si="0"/>
        <v>0.0010069444444444423</v>
      </c>
    </row>
    <row r="22" spans="1:7" ht="15">
      <c r="A22" s="138">
        <v>3</v>
      </c>
      <c r="B22" s="139" t="s">
        <v>373</v>
      </c>
      <c r="C22" s="104">
        <v>18</v>
      </c>
      <c r="D22" s="140" t="s">
        <v>241</v>
      </c>
      <c r="E22" s="141">
        <v>16</v>
      </c>
      <c r="F22" s="142">
        <v>0.026585648148148146</v>
      </c>
      <c r="G22" s="143">
        <f t="shared" si="0"/>
        <v>0.002615740740740738</v>
      </c>
    </row>
    <row r="23" spans="1:7" ht="15">
      <c r="A23" s="138">
        <v>6</v>
      </c>
      <c r="B23" s="139" t="s">
        <v>374</v>
      </c>
      <c r="C23" s="104">
        <v>37</v>
      </c>
      <c r="D23" s="140" t="s">
        <v>375</v>
      </c>
      <c r="E23" s="141">
        <v>23</v>
      </c>
      <c r="F23" s="142">
        <v>0.026608796296296297</v>
      </c>
      <c r="G23" s="143">
        <f t="shared" si="0"/>
        <v>0.0026388888888888885</v>
      </c>
    </row>
    <row r="24" spans="1:7" ht="15">
      <c r="A24" s="138">
        <v>5</v>
      </c>
      <c r="B24" s="139" t="s">
        <v>376</v>
      </c>
      <c r="C24" s="104">
        <v>21</v>
      </c>
      <c r="D24" s="140" t="s">
        <v>241</v>
      </c>
      <c r="E24" s="141">
        <v>22</v>
      </c>
      <c r="F24" s="142">
        <v>0.02664351851851852</v>
      </c>
      <c r="G24" s="143">
        <f t="shared" si="0"/>
        <v>0.0026736111111111127</v>
      </c>
    </row>
    <row r="25" spans="1:7" ht="15">
      <c r="A25" s="138">
        <v>12</v>
      </c>
      <c r="B25" s="139" t="s">
        <v>377</v>
      </c>
      <c r="C25" s="104">
        <v>38</v>
      </c>
      <c r="D25" s="140" t="s">
        <v>280</v>
      </c>
      <c r="E25" s="141">
        <v>34</v>
      </c>
      <c r="F25" s="142">
        <v>0.028483796296296295</v>
      </c>
      <c r="G25" s="143">
        <f t="shared" si="0"/>
        <v>0.004513888888888887</v>
      </c>
    </row>
    <row r="26" spans="1:7" ht="15">
      <c r="A26" s="138">
        <v>7</v>
      </c>
      <c r="B26" s="139" t="s">
        <v>378</v>
      </c>
      <c r="C26" s="104">
        <v>16</v>
      </c>
      <c r="D26" s="140" t="s">
        <v>379</v>
      </c>
      <c r="E26" s="141">
        <v>25</v>
      </c>
      <c r="F26" s="142">
        <v>0.029444444444444443</v>
      </c>
      <c r="G26" s="143">
        <f t="shared" si="0"/>
        <v>0.005474537037037035</v>
      </c>
    </row>
    <row r="27" spans="1:7" ht="15">
      <c r="A27" s="138">
        <v>9</v>
      </c>
      <c r="B27" s="139" t="s">
        <v>380</v>
      </c>
      <c r="C27" s="104">
        <v>35</v>
      </c>
      <c r="D27" s="140" t="s">
        <v>280</v>
      </c>
      <c r="E27" s="141">
        <v>37</v>
      </c>
      <c r="F27" s="142">
        <v>0.030312499999999996</v>
      </c>
      <c r="G27" s="143">
        <f t="shared" si="0"/>
        <v>0.006342592592592587</v>
      </c>
    </row>
    <row r="28" spans="1:7" ht="15">
      <c r="A28" s="138">
        <v>11</v>
      </c>
      <c r="B28" s="139" t="s">
        <v>381</v>
      </c>
      <c r="C28" s="104">
        <v>31</v>
      </c>
      <c r="D28" s="140" t="s">
        <v>280</v>
      </c>
      <c r="E28" s="141">
        <v>39</v>
      </c>
      <c r="F28" s="142">
        <v>0.031006944444444445</v>
      </c>
      <c r="G28" s="143">
        <f t="shared" si="0"/>
        <v>0.007037037037037036</v>
      </c>
    </row>
    <row r="29" spans="1:7" ht="15.75">
      <c r="A29" s="72"/>
      <c r="B29" s="72"/>
      <c r="C29" s="72"/>
      <c r="D29" s="72"/>
      <c r="E29" s="72"/>
      <c r="F29" s="72"/>
      <c r="G29" s="134"/>
    </row>
    <row r="30" spans="1:7" ht="15.75">
      <c r="A30" s="95"/>
      <c r="B30" s="96" t="s">
        <v>382</v>
      </c>
      <c r="C30" s="95"/>
      <c r="D30" s="97"/>
      <c r="E30" s="97"/>
      <c r="F30" s="98" t="s">
        <v>366</v>
      </c>
      <c r="G30" s="72"/>
    </row>
    <row r="31" spans="1:7" ht="47.25">
      <c r="A31" s="99" t="s">
        <v>271</v>
      </c>
      <c r="B31" s="99" t="s">
        <v>2</v>
      </c>
      <c r="C31" s="125" t="s">
        <v>272</v>
      </c>
      <c r="D31" s="125" t="s">
        <v>300</v>
      </c>
      <c r="E31" s="99" t="s">
        <v>274</v>
      </c>
      <c r="F31" s="99" t="s">
        <v>275</v>
      </c>
      <c r="G31" s="126" t="s">
        <v>3</v>
      </c>
    </row>
    <row r="32" spans="1:7" ht="15">
      <c r="A32" s="138">
        <v>6</v>
      </c>
      <c r="B32" s="139" t="s">
        <v>383</v>
      </c>
      <c r="C32" s="104">
        <v>25</v>
      </c>
      <c r="D32" s="140" t="s">
        <v>384</v>
      </c>
      <c r="E32" s="141">
        <v>35</v>
      </c>
      <c r="F32" s="142">
        <v>0.030937499999999996</v>
      </c>
      <c r="G32" s="143">
        <f>F32-$F$32</f>
        <v>0</v>
      </c>
    </row>
    <row r="33" spans="1:7" ht="15">
      <c r="A33" s="138">
        <v>5</v>
      </c>
      <c r="B33" s="139" t="s">
        <v>385</v>
      </c>
      <c r="C33" s="104">
        <v>20</v>
      </c>
      <c r="D33" s="140" t="s">
        <v>280</v>
      </c>
      <c r="E33" s="141">
        <v>29</v>
      </c>
      <c r="F33" s="142">
        <v>0.03712962962962963</v>
      </c>
      <c r="G33" s="143">
        <f>F33-$F$32</f>
        <v>0.006192129629629634</v>
      </c>
    </row>
    <row r="34" spans="1:7" ht="15">
      <c r="A34" s="138">
        <v>2</v>
      </c>
      <c r="B34" s="139" t="s">
        <v>386</v>
      </c>
      <c r="C34" s="104">
        <v>33</v>
      </c>
      <c r="D34" s="140" t="s">
        <v>280</v>
      </c>
      <c r="E34" s="141">
        <v>7</v>
      </c>
      <c r="F34" s="142">
        <v>0.03782407407407407</v>
      </c>
      <c r="G34" s="143">
        <f>F34-$F$32</f>
        <v>0.006886574074074076</v>
      </c>
    </row>
    <row r="35" spans="1:7" ht="15">
      <c r="A35" s="138">
        <v>1</v>
      </c>
      <c r="B35" s="139" t="s">
        <v>387</v>
      </c>
      <c r="C35" s="104">
        <v>36</v>
      </c>
      <c r="D35" s="140" t="s">
        <v>280</v>
      </c>
      <c r="E35" s="141">
        <v>1</v>
      </c>
      <c r="F35" s="142">
        <v>0.04244212962962963</v>
      </c>
      <c r="G35" s="143">
        <f>F35-$F$32</f>
        <v>0.011504629629629632</v>
      </c>
    </row>
    <row r="36" spans="1:7" ht="15">
      <c r="A36" s="138">
        <v>4</v>
      </c>
      <c r="B36" s="139" t="s">
        <v>388</v>
      </c>
      <c r="C36" s="104">
        <v>32</v>
      </c>
      <c r="D36" s="140" t="s">
        <v>209</v>
      </c>
      <c r="E36" s="141">
        <v>26</v>
      </c>
      <c r="F36" s="142">
        <v>0.07708333333333334</v>
      </c>
      <c r="G36" s="143">
        <f>F36-$F$32</f>
        <v>0.046145833333333344</v>
      </c>
    </row>
    <row r="37" spans="1:7" ht="15">
      <c r="A37" s="138">
        <v>3</v>
      </c>
      <c r="B37" s="139" t="s">
        <v>389</v>
      </c>
      <c r="C37" s="104">
        <v>37</v>
      </c>
      <c r="D37" s="140" t="s">
        <v>280</v>
      </c>
      <c r="E37" s="141" t="s">
        <v>390</v>
      </c>
      <c r="F37" s="142" t="s">
        <v>391</v>
      </c>
      <c r="G37" s="143" t="s">
        <v>391</v>
      </c>
    </row>
    <row r="38" spans="1:7" ht="15.75">
      <c r="A38" s="72"/>
      <c r="B38" s="72"/>
      <c r="C38" s="72"/>
      <c r="D38" s="72"/>
      <c r="E38" s="72"/>
      <c r="F38" s="72"/>
      <c r="G38" s="72"/>
    </row>
    <row r="39" spans="1:7" ht="15.75">
      <c r="A39" s="72"/>
      <c r="B39" s="96" t="s">
        <v>392</v>
      </c>
      <c r="C39" s="95"/>
      <c r="D39" s="97"/>
      <c r="E39" s="97"/>
      <c r="F39" s="98" t="s">
        <v>366</v>
      </c>
      <c r="G39" s="72"/>
    </row>
    <row r="40" spans="1:7" ht="47.25">
      <c r="A40" s="99" t="s">
        <v>271</v>
      </c>
      <c r="B40" s="99" t="s">
        <v>2</v>
      </c>
      <c r="C40" s="125" t="s">
        <v>272</v>
      </c>
      <c r="D40" s="125" t="s">
        <v>300</v>
      </c>
      <c r="E40" s="99" t="s">
        <v>274</v>
      </c>
      <c r="F40" s="99" t="s">
        <v>275</v>
      </c>
      <c r="G40" s="126" t="s">
        <v>3</v>
      </c>
    </row>
    <row r="41" spans="1:7" ht="15">
      <c r="A41" s="138">
        <v>6</v>
      </c>
      <c r="B41" s="139" t="s">
        <v>393</v>
      </c>
      <c r="C41" s="104">
        <v>48</v>
      </c>
      <c r="D41" s="140" t="s">
        <v>371</v>
      </c>
      <c r="E41" s="141">
        <v>31</v>
      </c>
      <c r="F41" s="142">
        <v>0.026354166666666668</v>
      </c>
      <c r="G41" s="143">
        <f>F41-$F$41</f>
        <v>0</v>
      </c>
    </row>
    <row r="42" spans="1:7" ht="15">
      <c r="A42" s="138">
        <v>7</v>
      </c>
      <c r="B42" s="139" t="s">
        <v>394</v>
      </c>
      <c r="C42" s="104">
        <v>40</v>
      </c>
      <c r="D42" s="140" t="s">
        <v>75</v>
      </c>
      <c r="E42" s="141">
        <v>38</v>
      </c>
      <c r="F42" s="142">
        <v>0.026620370370370374</v>
      </c>
      <c r="G42" s="143">
        <f aca="true" t="shared" si="1" ref="G42:G47">F42-$F$41</f>
        <v>0.000266203703703706</v>
      </c>
    </row>
    <row r="43" spans="1:7" ht="15">
      <c r="A43" s="138">
        <v>2</v>
      </c>
      <c r="B43" s="139" t="s">
        <v>395</v>
      </c>
      <c r="C43" s="104">
        <v>40</v>
      </c>
      <c r="D43" s="140" t="s">
        <v>75</v>
      </c>
      <c r="E43" s="141">
        <v>8</v>
      </c>
      <c r="F43" s="142">
        <v>0.027291666666666662</v>
      </c>
      <c r="G43" s="143">
        <f t="shared" si="1"/>
        <v>0.0009374999999999939</v>
      </c>
    </row>
    <row r="44" spans="1:7" ht="15">
      <c r="A44" s="138">
        <v>5</v>
      </c>
      <c r="B44" s="139" t="s">
        <v>396</v>
      </c>
      <c r="C44" s="104">
        <v>46</v>
      </c>
      <c r="D44" s="140" t="s">
        <v>66</v>
      </c>
      <c r="E44" s="141">
        <v>17</v>
      </c>
      <c r="F44" s="142">
        <v>0.027453703703703702</v>
      </c>
      <c r="G44" s="143">
        <f t="shared" si="1"/>
        <v>0.0010995370370370343</v>
      </c>
    </row>
    <row r="45" spans="1:7" ht="15">
      <c r="A45" s="138">
        <v>1</v>
      </c>
      <c r="B45" s="139" t="s">
        <v>397</v>
      </c>
      <c r="C45" s="104">
        <v>48</v>
      </c>
      <c r="D45" s="140" t="s">
        <v>398</v>
      </c>
      <c r="E45" s="141">
        <v>5</v>
      </c>
      <c r="F45" s="142">
        <v>0.030115740740740738</v>
      </c>
      <c r="G45" s="143">
        <f t="shared" si="1"/>
        <v>0.00376157407407407</v>
      </c>
    </row>
    <row r="46" spans="1:7" ht="15">
      <c r="A46" s="138">
        <v>4</v>
      </c>
      <c r="B46" s="139" t="s">
        <v>399</v>
      </c>
      <c r="C46" s="104">
        <v>43</v>
      </c>
      <c r="D46" s="140" t="s">
        <v>400</v>
      </c>
      <c r="E46" s="141">
        <v>13</v>
      </c>
      <c r="F46" s="142">
        <v>0.031261574074074074</v>
      </c>
      <c r="G46" s="143">
        <f t="shared" si="1"/>
        <v>0.0049074074074074055</v>
      </c>
    </row>
    <row r="47" spans="1:7" ht="15">
      <c r="A47" s="138">
        <v>3</v>
      </c>
      <c r="B47" s="139" t="s">
        <v>401</v>
      </c>
      <c r="C47" s="104">
        <v>44</v>
      </c>
      <c r="D47" s="140" t="s">
        <v>400</v>
      </c>
      <c r="E47" s="141">
        <v>12</v>
      </c>
      <c r="F47" s="142">
        <v>0.04177083333333333</v>
      </c>
      <c r="G47" s="143">
        <f t="shared" si="1"/>
        <v>0.015416666666666665</v>
      </c>
    </row>
    <row r="48" spans="1:7" ht="15.75">
      <c r="A48" s="72"/>
      <c r="B48" s="72"/>
      <c r="C48" s="72"/>
      <c r="D48" s="72"/>
      <c r="E48" s="72"/>
      <c r="F48" s="72"/>
      <c r="G48" s="134"/>
    </row>
    <row r="49" spans="1:7" ht="15.75">
      <c r="A49" s="95"/>
      <c r="B49" s="96" t="s">
        <v>402</v>
      </c>
      <c r="C49" s="95"/>
      <c r="D49" s="97"/>
      <c r="E49" s="97"/>
      <c r="F49" s="98" t="s">
        <v>366</v>
      </c>
      <c r="G49" s="72"/>
    </row>
    <row r="50" spans="1:7" ht="47.25">
      <c r="A50" s="99" t="s">
        <v>271</v>
      </c>
      <c r="B50" s="99" t="s">
        <v>2</v>
      </c>
      <c r="C50" s="125" t="s">
        <v>272</v>
      </c>
      <c r="D50" s="125" t="s">
        <v>300</v>
      </c>
      <c r="E50" s="99" t="s">
        <v>274</v>
      </c>
      <c r="F50" s="99" t="s">
        <v>275</v>
      </c>
      <c r="G50" s="126" t="s">
        <v>3</v>
      </c>
    </row>
    <row r="51" spans="1:7" ht="15">
      <c r="A51" s="138">
        <v>1</v>
      </c>
      <c r="B51" s="139" t="s">
        <v>403</v>
      </c>
      <c r="C51" s="104">
        <v>44</v>
      </c>
      <c r="D51" s="140" t="s">
        <v>325</v>
      </c>
      <c r="E51" s="141">
        <v>6</v>
      </c>
      <c r="F51" s="142">
        <v>0.032129629629629626</v>
      </c>
      <c r="G51" s="143">
        <f>F51-$F$51</f>
        <v>0</v>
      </c>
    </row>
    <row r="52" spans="1:7" ht="15">
      <c r="A52" s="138">
        <v>2</v>
      </c>
      <c r="B52" s="139" t="s">
        <v>404</v>
      </c>
      <c r="C52" s="104">
        <v>40</v>
      </c>
      <c r="D52" s="140" t="s">
        <v>405</v>
      </c>
      <c r="E52" s="141">
        <v>14</v>
      </c>
      <c r="F52" s="142">
        <v>0.03423611111111111</v>
      </c>
      <c r="G52" s="143">
        <f>F52-$F$51</f>
        <v>0.002106481481481487</v>
      </c>
    </row>
    <row r="53" spans="1:7" ht="15.75">
      <c r="A53" s="72"/>
      <c r="B53" s="72"/>
      <c r="C53" s="72"/>
      <c r="D53" s="72"/>
      <c r="E53" s="72"/>
      <c r="F53" s="72"/>
      <c r="G53" s="72"/>
    </row>
    <row r="54" spans="1:7" ht="15.75">
      <c r="A54" s="72"/>
      <c r="B54" s="96" t="s">
        <v>406</v>
      </c>
      <c r="C54" s="95"/>
      <c r="D54" s="97"/>
      <c r="E54" s="97"/>
      <c r="F54" s="98" t="s">
        <v>366</v>
      </c>
      <c r="G54" s="72"/>
    </row>
    <row r="55" spans="1:7" ht="47.25">
      <c r="A55" s="99" t="s">
        <v>271</v>
      </c>
      <c r="B55" s="99" t="s">
        <v>2</v>
      </c>
      <c r="C55" s="125" t="s">
        <v>272</v>
      </c>
      <c r="D55" s="125" t="s">
        <v>300</v>
      </c>
      <c r="E55" s="99" t="s">
        <v>274</v>
      </c>
      <c r="F55" s="99" t="s">
        <v>275</v>
      </c>
      <c r="G55" s="126" t="s">
        <v>3</v>
      </c>
    </row>
    <row r="56" spans="1:7" ht="15">
      <c r="A56" s="138">
        <v>2</v>
      </c>
      <c r="B56" s="139" t="s">
        <v>407</v>
      </c>
      <c r="C56" s="104">
        <v>51</v>
      </c>
      <c r="D56" s="140" t="s">
        <v>408</v>
      </c>
      <c r="E56" s="141">
        <v>19</v>
      </c>
      <c r="F56" s="142">
        <v>0.027129629629629632</v>
      </c>
      <c r="G56" s="143">
        <f>F56-$F$56</f>
        <v>0</v>
      </c>
    </row>
    <row r="57" spans="1:7" ht="15">
      <c r="A57" s="138">
        <v>8</v>
      </c>
      <c r="B57" s="139" t="s">
        <v>409</v>
      </c>
      <c r="C57" s="104">
        <v>52</v>
      </c>
      <c r="D57" s="140" t="s">
        <v>371</v>
      </c>
      <c r="E57" s="141">
        <v>33</v>
      </c>
      <c r="F57" s="142">
        <v>0.027199074074074073</v>
      </c>
      <c r="G57" s="143">
        <f aca="true" t="shared" si="2" ref="G57:G62">F57-$F$56</f>
        <v>6.944444444444142E-05</v>
      </c>
    </row>
    <row r="58" spans="1:7" ht="15">
      <c r="A58" s="138">
        <v>3</v>
      </c>
      <c r="B58" s="139" t="s">
        <v>410</v>
      </c>
      <c r="C58" s="104">
        <v>56</v>
      </c>
      <c r="D58" s="140" t="s">
        <v>280</v>
      </c>
      <c r="E58" s="141">
        <v>20</v>
      </c>
      <c r="F58" s="142">
        <v>0.03027777777777778</v>
      </c>
      <c r="G58" s="143">
        <f t="shared" si="2"/>
        <v>0.0031481481481481464</v>
      </c>
    </row>
    <row r="59" spans="1:7" ht="15">
      <c r="A59" s="138">
        <v>4</v>
      </c>
      <c r="B59" s="139" t="s">
        <v>411</v>
      </c>
      <c r="C59" s="104">
        <v>51</v>
      </c>
      <c r="D59" s="140" t="s">
        <v>241</v>
      </c>
      <c r="E59" s="141">
        <v>30</v>
      </c>
      <c r="F59" s="142">
        <v>0.032199074074074074</v>
      </c>
      <c r="G59" s="143">
        <f t="shared" si="2"/>
        <v>0.005069444444444442</v>
      </c>
    </row>
    <row r="60" spans="1:7" ht="15">
      <c r="A60" s="138">
        <v>6</v>
      </c>
      <c r="B60" s="139" t="s">
        <v>412</v>
      </c>
      <c r="C60" s="104">
        <v>64</v>
      </c>
      <c r="D60" s="140" t="s">
        <v>117</v>
      </c>
      <c r="E60" s="141">
        <v>27</v>
      </c>
      <c r="F60" s="142">
        <v>0.03868055555555556</v>
      </c>
      <c r="G60" s="143">
        <f t="shared" si="2"/>
        <v>0.011550925925925926</v>
      </c>
    </row>
    <row r="61" spans="1:7" ht="15">
      <c r="A61" s="138">
        <v>1</v>
      </c>
      <c r="B61" s="139" t="s">
        <v>413</v>
      </c>
      <c r="C61" s="104">
        <v>61</v>
      </c>
      <c r="D61" s="140" t="s">
        <v>280</v>
      </c>
      <c r="E61" s="141">
        <v>15</v>
      </c>
      <c r="F61" s="142">
        <v>0.038738425925925926</v>
      </c>
      <c r="G61" s="143">
        <f t="shared" si="2"/>
        <v>0.011608796296296294</v>
      </c>
    </row>
    <row r="62" spans="1:7" ht="15">
      <c r="A62" s="138">
        <v>7</v>
      </c>
      <c r="B62" s="139" t="s">
        <v>414</v>
      </c>
      <c r="C62" s="104">
        <v>65</v>
      </c>
      <c r="D62" s="140" t="s">
        <v>280</v>
      </c>
      <c r="E62" s="141">
        <v>36</v>
      </c>
      <c r="F62" s="142">
        <v>0.040185185185185185</v>
      </c>
      <c r="G62" s="143">
        <f t="shared" si="2"/>
        <v>0.013055555555555553</v>
      </c>
    </row>
    <row r="63" spans="1:7" ht="15">
      <c r="A63" s="138">
        <v>5</v>
      </c>
      <c r="B63" s="139" t="s">
        <v>415</v>
      </c>
      <c r="C63" s="104">
        <v>69</v>
      </c>
      <c r="D63" s="140" t="s">
        <v>371</v>
      </c>
      <c r="E63" s="141">
        <v>24</v>
      </c>
      <c r="F63" s="142" t="s">
        <v>391</v>
      </c>
      <c r="G63" s="142" t="s">
        <v>391</v>
      </c>
    </row>
    <row r="64" spans="1:7" ht="15.75">
      <c r="A64" s="72"/>
      <c r="B64" s="72"/>
      <c r="C64" s="72"/>
      <c r="D64" s="72"/>
      <c r="E64" s="72"/>
      <c r="F64" s="72"/>
      <c r="G64" s="72"/>
    </row>
    <row r="65" spans="1:7" ht="15.75">
      <c r="A65" s="72"/>
      <c r="B65" s="96" t="s">
        <v>416</v>
      </c>
      <c r="C65" s="95"/>
      <c r="D65" s="97"/>
      <c r="E65" s="97"/>
      <c r="F65" s="98" t="s">
        <v>366</v>
      </c>
      <c r="G65" s="72"/>
    </row>
    <row r="66" spans="1:7" ht="47.25">
      <c r="A66" s="99" t="s">
        <v>271</v>
      </c>
      <c r="B66" s="144" t="s">
        <v>2</v>
      </c>
      <c r="C66" s="145" t="s">
        <v>272</v>
      </c>
      <c r="D66" s="145" t="s">
        <v>300</v>
      </c>
      <c r="E66" s="99" t="s">
        <v>274</v>
      </c>
      <c r="F66" s="99" t="s">
        <v>275</v>
      </c>
      <c r="G66" s="126" t="s">
        <v>3</v>
      </c>
    </row>
    <row r="67" spans="1:7" ht="31.5">
      <c r="A67" s="146">
        <v>4</v>
      </c>
      <c r="B67" s="147" t="s">
        <v>417</v>
      </c>
      <c r="C67" s="148">
        <v>53</v>
      </c>
      <c r="D67" s="148" t="s">
        <v>418</v>
      </c>
      <c r="E67" s="149">
        <v>11</v>
      </c>
      <c r="F67" s="150">
        <v>0.03302083333333333</v>
      </c>
      <c r="G67" s="143">
        <f>F67-$F$67</f>
        <v>0</v>
      </c>
    </row>
    <row r="68" spans="1:7" ht="15.75">
      <c r="A68" s="146">
        <v>5</v>
      </c>
      <c r="B68" s="147" t="s">
        <v>419</v>
      </c>
      <c r="C68" s="148">
        <v>52</v>
      </c>
      <c r="D68" s="148" t="s">
        <v>241</v>
      </c>
      <c r="E68" s="149">
        <v>21</v>
      </c>
      <c r="F68" s="150">
        <v>0.03549768518518519</v>
      </c>
      <c r="G68" s="143">
        <f>F68-$F$67</f>
        <v>0.002476851851851855</v>
      </c>
    </row>
    <row r="69" spans="1:7" ht="15.75">
      <c r="A69" s="146">
        <v>2</v>
      </c>
      <c r="B69" s="147" t="s">
        <v>420</v>
      </c>
      <c r="C69" s="148">
        <v>52</v>
      </c>
      <c r="D69" s="148" t="s">
        <v>400</v>
      </c>
      <c r="E69" s="149">
        <v>9</v>
      </c>
      <c r="F69" s="150">
        <v>0.03770833333333333</v>
      </c>
      <c r="G69" s="143">
        <f>F69-$F$67</f>
        <v>0.004687499999999997</v>
      </c>
    </row>
    <row r="70" spans="1:7" ht="15.75">
      <c r="A70" s="146">
        <v>1</v>
      </c>
      <c r="B70" s="147" t="s">
        <v>421</v>
      </c>
      <c r="C70" s="148">
        <v>61</v>
      </c>
      <c r="D70" s="148" t="s">
        <v>278</v>
      </c>
      <c r="E70" s="149">
        <v>4</v>
      </c>
      <c r="F70" s="151">
        <v>0.03874421296296296</v>
      </c>
      <c r="G70" s="143">
        <f>F70-$F$67</f>
        <v>0.005723379629629627</v>
      </c>
    </row>
    <row r="71" spans="1:7" ht="15.75">
      <c r="A71" s="146">
        <v>3</v>
      </c>
      <c r="B71" s="147" t="s">
        <v>422</v>
      </c>
      <c r="C71" s="148">
        <v>74</v>
      </c>
      <c r="D71" s="148" t="s">
        <v>400</v>
      </c>
      <c r="E71" s="149">
        <v>10</v>
      </c>
      <c r="F71" s="150">
        <v>0.04363425925925926</v>
      </c>
      <c r="G71" s="143">
        <f>F71-$F$67</f>
        <v>0.010613425925925929</v>
      </c>
    </row>
    <row r="72" spans="1:7" ht="15.75">
      <c r="A72" s="72"/>
      <c r="B72" s="72"/>
      <c r="C72" s="72"/>
      <c r="D72" s="72"/>
      <c r="E72" s="72"/>
      <c r="F72" s="72"/>
      <c r="G72" s="72"/>
    </row>
    <row r="73" spans="1:7" ht="15.75">
      <c r="A73" s="118"/>
      <c r="B73" s="97" t="s">
        <v>8</v>
      </c>
      <c r="C73" s="119"/>
      <c r="D73" s="119"/>
      <c r="E73" s="120" t="s">
        <v>292</v>
      </c>
      <c r="F73" s="72"/>
      <c r="G73" s="72"/>
    </row>
    <row r="74" spans="1:7" ht="15.75">
      <c r="A74" s="118"/>
      <c r="B74" s="97"/>
      <c r="C74" s="119"/>
      <c r="D74" s="119"/>
      <c r="E74" s="120"/>
      <c r="F74" s="72"/>
      <c r="G74" s="72"/>
    </row>
    <row r="75" spans="1:7" ht="15.75">
      <c r="A75" s="72"/>
      <c r="B75" s="72" t="s">
        <v>9</v>
      </c>
      <c r="C75" s="72"/>
      <c r="D75" s="72"/>
      <c r="E75" s="122" t="s">
        <v>359</v>
      </c>
      <c r="F75" s="72"/>
      <c r="G75" s="72"/>
    </row>
  </sheetData>
  <sheetProtection/>
  <mergeCells count="6">
    <mergeCell ref="A7:G7"/>
    <mergeCell ref="A8:G8"/>
    <mergeCell ref="A1:G1"/>
    <mergeCell ref="A2:G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7.375" style="0" customWidth="1"/>
    <col min="4" max="4" width="15.75390625" style="0" customWidth="1"/>
    <col min="5" max="5" width="8.25390625" style="0" customWidth="1"/>
    <col min="6" max="6" width="10.125" style="0" bestFit="1" customWidth="1"/>
    <col min="7" max="7" width="12.125" style="0" customWidth="1"/>
  </cols>
  <sheetData>
    <row r="1" spans="1:7" ht="15.75">
      <c r="A1" s="189" t="s">
        <v>15</v>
      </c>
      <c r="B1" s="190"/>
      <c r="C1" s="190"/>
      <c r="D1" s="190"/>
      <c r="E1" s="190"/>
      <c r="F1" s="190"/>
      <c r="G1" s="191"/>
    </row>
    <row r="2" spans="1:7" ht="15.75">
      <c r="A2" s="192" t="s">
        <v>5</v>
      </c>
      <c r="B2" s="193"/>
      <c r="C2" s="193"/>
      <c r="D2" s="193"/>
      <c r="E2" s="193"/>
      <c r="F2" s="193"/>
      <c r="G2" s="194"/>
    </row>
    <row r="3" spans="1:7" ht="15.75">
      <c r="A3" s="83"/>
      <c r="B3" s="84"/>
      <c r="C3" s="84"/>
      <c r="D3" s="84"/>
      <c r="E3" s="84"/>
      <c r="F3" s="84"/>
      <c r="G3" s="123"/>
    </row>
    <row r="4" spans="1:7" ht="15.75">
      <c r="A4" s="201" t="s">
        <v>27</v>
      </c>
      <c r="B4" s="202"/>
      <c r="C4" s="202"/>
      <c r="D4" s="202"/>
      <c r="E4" s="202"/>
      <c r="F4" s="202"/>
      <c r="G4" s="203"/>
    </row>
    <row r="5" spans="1:7" ht="15.75">
      <c r="A5" s="204" t="s">
        <v>22</v>
      </c>
      <c r="B5" s="188"/>
      <c r="C5" s="188"/>
      <c r="D5" s="188"/>
      <c r="E5" s="188"/>
      <c r="F5" s="188"/>
      <c r="G5" s="205"/>
    </row>
    <row r="6" spans="1:7" ht="16.5" thickBot="1">
      <c r="A6" s="86"/>
      <c r="B6" s="87"/>
      <c r="C6" s="87"/>
      <c r="D6" s="87"/>
      <c r="E6" s="87"/>
      <c r="F6" s="87"/>
      <c r="G6" s="124"/>
    </row>
    <row r="7" spans="1:7" ht="15.75">
      <c r="A7" s="187" t="s">
        <v>11</v>
      </c>
      <c r="B7" s="187"/>
      <c r="C7" s="187"/>
      <c r="D7" s="187"/>
      <c r="E7" s="187"/>
      <c r="F7" s="187"/>
      <c r="G7" s="187"/>
    </row>
    <row r="8" spans="1:7" ht="15.75">
      <c r="A8" s="188" t="s">
        <v>423</v>
      </c>
      <c r="B8" s="188"/>
      <c r="C8" s="188"/>
      <c r="D8" s="188"/>
      <c r="E8" s="188"/>
      <c r="F8" s="188"/>
      <c r="G8" s="188"/>
    </row>
    <row r="9" spans="1:7" ht="15.75">
      <c r="A9" s="72"/>
      <c r="B9" s="72"/>
      <c r="C9" s="72"/>
      <c r="D9" s="72"/>
      <c r="E9" s="72"/>
      <c r="F9" s="72"/>
      <c r="G9" s="72"/>
    </row>
    <row r="10" spans="1:7" ht="15.75">
      <c r="A10" s="90" t="s">
        <v>6</v>
      </c>
      <c r="B10" s="90"/>
      <c r="C10" s="91"/>
      <c r="D10" s="91"/>
      <c r="E10" s="91"/>
      <c r="F10" s="72"/>
      <c r="G10" s="92" t="s">
        <v>17</v>
      </c>
    </row>
    <row r="11" spans="1:7" ht="15.75">
      <c r="A11" s="91" t="s">
        <v>0</v>
      </c>
      <c r="B11" s="91"/>
      <c r="C11" s="93" t="s">
        <v>295</v>
      </c>
      <c r="D11" s="91" t="s">
        <v>4</v>
      </c>
      <c r="E11" s="91"/>
      <c r="F11" s="72"/>
      <c r="G11" s="94"/>
    </row>
    <row r="12" spans="1:7" ht="15.75">
      <c r="A12" s="91" t="s">
        <v>1</v>
      </c>
      <c r="B12" s="91"/>
      <c r="C12" s="93" t="s">
        <v>424</v>
      </c>
      <c r="D12" s="91"/>
      <c r="E12" s="91"/>
      <c r="F12" s="72"/>
      <c r="G12" s="94"/>
    </row>
    <row r="13" spans="1:7" ht="15.75">
      <c r="A13" s="91"/>
      <c r="B13" s="91"/>
      <c r="C13" s="91"/>
      <c r="D13" s="91"/>
      <c r="E13" s="91"/>
      <c r="F13" s="91"/>
      <c r="G13" s="72"/>
    </row>
    <row r="14" spans="1:7" ht="15.75">
      <c r="A14" s="95"/>
      <c r="B14" s="96" t="s">
        <v>365</v>
      </c>
      <c r="C14" s="95"/>
      <c r="D14" s="97"/>
      <c r="E14" s="97"/>
      <c r="F14" s="98" t="s">
        <v>425</v>
      </c>
      <c r="G14" s="72"/>
    </row>
    <row r="15" spans="1:7" ht="31.5">
      <c r="A15" s="99" t="s">
        <v>271</v>
      </c>
      <c r="B15" s="99" t="s">
        <v>2</v>
      </c>
      <c r="C15" s="125" t="s">
        <v>272</v>
      </c>
      <c r="D15" s="125" t="s">
        <v>300</v>
      </c>
      <c r="E15" s="99" t="s">
        <v>274</v>
      </c>
      <c r="F15" s="99" t="s">
        <v>275</v>
      </c>
      <c r="G15" s="126" t="s">
        <v>3</v>
      </c>
    </row>
    <row r="16" spans="1:7" ht="15">
      <c r="A16" s="138">
        <v>11</v>
      </c>
      <c r="B16" s="139" t="s">
        <v>426</v>
      </c>
      <c r="C16" s="104">
        <v>24</v>
      </c>
      <c r="D16" s="140" t="s">
        <v>384</v>
      </c>
      <c r="E16" s="141">
        <v>31</v>
      </c>
      <c r="F16" s="152">
        <v>0.0454537037037037</v>
      </c>
      <c r="G16" s="143">
        <f>F16-$F$16</f>
        <v>0</v>
      </c>
    </row>
    <row r="17" spans="1:7" ht="15">
      <c r="A17" s="138">
        <v>1</v>
      </c>
      <c r="B17" s="153" t="s">
        <v>427</v>
      </c>
      <c r="C17" s="154">
        <v>31</v>
      </c>
      <c r="D17" s="155" t="s">
        <v>428</v>
      </c>
      <c r="E17" s="138">
        <v>11</v>
      </c>
      <c r="F17" s="156">
        <v>0.04549768518518518</v>
      </c>
      <c r="G17" s="143">
        <f aca="true" t="shared" si="0" ref="G17:G28">F17-$F$16</f>
        <v>4.398148148148512E-05</v>
      </c>
    </row>
    <row r="18" spans="1:7" ht="15">
      <c r="A18" s="138">
        <v>7</v>
      </c>
      <c r="B18" s="139" t="s">
        <v>429</v>
      </c>
      <c r="C18" s="104">
        <v>25</v>
      </c>
      <c r="D18" s="140" t="s">
        <v>430</v>
      </c>
      <c r="E18" s="141">
        <v>21</v>
      </c>
      <c r="F18" s="152">
        <v>0.046886574074074074</v>
      </c>
      <c r="G18" s="143">
        <f t="shared" si="0"/>
        <v>0.001432870370370376</v>
      </c>
    </row>
    <row r="19" spans="1:7" ht="15">
      <c r="A19" s="138">
        <v>4</v>
      </c>
      <c r="B19" s="139" t="s">
        <v>431</v>
      </c>
      <c r="C19" s="104">
        <v>31</v>
      </c>
      <c r="D19" s="140" t="s">
        <v>352</v>
      </c>
      <c r="E19" s="141">
        <v>7</v>
      </c>
      <c r="F19" s="152">
        <v>0.05011574074074074</v>
      </c>
      <c r="G19" s="143">
        <f t="shared" si="0"/>
        <v>0.004662037037037041</v>
      </c>
    </row>
    <row r="20" spans="1:7" ht="15">
      <c r="A20" s="138">
        <v>10</v>
      </c>
      <c r="B20" s="139" t="s">
        <v>432</v>
      </c>
      <c r="C20" s="104">
        <v>37</v>
      </c>
      <c r="D20" s="140" t="s">
        <v>241</v>
      </c>
      <c r="E20" s="141">
        <v>29</v>
      </c>
      <c r="F20" s="152">
        <v>0.050150462962962966</v>
      </c>
      <c r="G20" s="143">
        <f t="shared" si="0"/>
        <v>0.004696759259259269</v>
      </c>
    </row>
    <row r="21" spans="1:7" ht="15">
      <c r="A21" s="138">
        <v>9</v>
      </c>
      <c r="B21" s="139" t="s">
        <v>433</v>
      </c>
      <c r="C21" s="104">
        <v>37</v>
      </c>
      <c r="D21" s="140" t="s">
        <v>384</v>
      </c>
      <c r="E21" s="141">
        <v>27</v>
      </c>
      <c r="F21" s="152">
        <v>0.05023148148148148</v>
      </c>
      <c r="G21" s="143">
        <f t="shared" si="0"/>
        <v>0.0047777777777777836</v>
      </c>
    </row>
    <row r="22" spans="1:7" ht="15">
      <c r="A22" s="138">
        <v>6</v>
      </c>
      <c r="B22" s="139" t="s">
        <v>339</v>
      </c>
      <c r="C22" s="104">
        <v>27</v>
      </c>
      <c r="D22" s="140" t="s">
        <v>379</v>
      </c>
      <c r="E22" s="141">
        <v>16</v>
      </c>
      <c r="F22" s="152">
        <v>0.05039351851851851</v>
      </c>
      <c r="G22" s="143">
        <f t="shared" si="0"/>
        <v>0.0049398148148148135</v>
      </c>
    </row>
    <row r="23" spans="1:7" ht="15">
      <c r="A23" s="138">
        <v>3</v>
      </c>
      <c r="B23" s="139" t="s">
        <v>434</v>
      </c>
      <c r="C23" s="104">
        <v>27</v>
      </c>
      <c r="D23" s="140" t="s">
        <v>352</v>
      </c>
      <c r="E23" s="141">
        <v>2</v>
      </c>
      <c r="F23" s="152">
        <v>0.050590277777777776</v>
      </c>
      <c r="G23" s="143">
        <f t="shared" si="0"/>
        <v>0.005136574074074078</v>
      </c>
    </row>
    <row r="24" spans="1:7" ht="15">
      <c r="A24" s="138">
        <v>5</v>
      </c>
      <c r="B24" s="139" t="s">
        <v>435</v>
      </c>
      <c r="C24" s="104">
        <v>24</v>
      </c>
      <c r="D24" s="140" t="s">
        <v>436</v>
      </c>
      <c r="E24" s="141">
        <v>9</v>
      </c>
      <c r="F24" s="152">
        <v>0.05087962962962963</v>
      </c>
      <c r="G24" s="143">
        <f t="shared" si="0"/>
        <v>0.005425925925925931</v>
      </c>
    </row>
    <row r="25" spans="1:7" ht="15">
      <c r="A25" s="138">
        <v>8</v>
      </c>
      <c r="B25" s="139" t="s">
        <v>437</v>
      </c>
      <c r="C25" s="104">
        <v>34</v>
      </c>
      <c r="D25" s="140" t="s">
        <v>371</v>
      </c>
      <c r="E25" s="141">
        <v>26</v>
      </c>
      <c r="F25" s="152">
        <v>0.05302083333333333</v>
      </c>
      <c r="G25" s="143">
        <f t="shared" si="0"/>
        <v>0.007567129629629632</v>
      </c>
    </row>
    <row r="26" spans="1:7" ht="15">
      <c r="A26" s="138">
        <v>2</v>
      </c>
      <c r="B26" s="157" t="s">
        <v>438</v>
      </c>
      <c r="C26" s="111">
        <v>23</v>
      </c>
      <c r="D26" s="140" t="s">
        <v>398</v>
      </c>
      <c r="E26" s="158">
        <v>13</v>
      </c>
      <c r="F26" s="159">
        <v>0.06788194444444444</v>
      </c>
      <c r="G26" s="143">
        <f t="shared" si="0"/>
        <v>0.02242824074074074</v>
      </c>
    </row>
    <row r="27" spans="1:7" ht="15">
      <c r="A27" s="138">
        <v>12</v>
      </c>
      <c r="B27" s="139" t="s">
        <v>439</v>
      </c>
      <c r="C27" s="104">
        <v>25</v>
      </c>
      <c r="D27" s="140" t="s">
        <v>280</v>
      </c>
      <c r="E27" s="160">
        <v>33</v>
      </c>
      <c r="F27" s="161">
        <v>0.06810185185185186</v>
      </c>
      <c r="G27" s="143">
        <f t="shared" si="0"/>
        <v>0.02264814814814816</v>
      </c>
    </row>
    <row r="28" spans="1:7" ht="15">
      <c r="A28" s="138">
        <v>13</v>
      </c>
      <c r="B28" s="139" t="s">
        <v>440</v>
      </c>
      <c r="C28" s="104">
        <v>25</v>
      </c>
      <c r="D28" s="140" t="s">
        <v>278</v>
      </c>
      <c r="E28" s="160">
        <v>32</v>
      </c>
      <c r="F28" s="161">
        <v>0.06810185185185186</v>
      </c>
      <c r="G28" s="143">
        <f t="shared" si="0"/>
        <v>0.02264814814814816</v>
      </c>
    </row>
    <row r="29" spans="1:7" ht="15.75">
      <c r="A29" s="97"/>
      <c r="B29" s="130"/>
      <c r="C29" s="131"/>
      <c r="D29" s="132"/>
      <c r="E29" s="133"/>
      <c r="F29" s="162"/>
      <c r="G29" s="163"/>
    </row>
    <row r="30" spans="1:7" ht="15.75">
      <c r="A30" s="95"/>
      <c r="B30" s="96" t="s">
        <v>392</v>
      </c>
      <c r="C30" s="95"/>
      <c r="D30" s="97"/>
      <c r="E30" s="97"/>
      <c r="F30" s="98" t="s">
        <v>425</v>
      </c>
      <c r="G30" s="72"/>
    </row>
    <row r="31" spans="1:7" ht="31.5">
      <c r="A31" s="99" t="s">
        <v>271</v>
      </c>
      <c r="B31" s="99" t="s">
        <v>2</v>
      </c>
      <c r="C31" s="125" t="s">
        <v>272</v>
      </c>
      <c r="D31" s="125" t="s">
        <v>300</v>
      </c>
      <c r="E31" s="99" t="s">
        <v>274</v>
      </c>
      <c r="F31" s="99" t="s">
        <v>275</v>
      </c>
      <c r="G31" s="126" t="s">
        <v>3</v>
      </c>
    </row>
    <row r="32" spans="1:7" ht="15">
      <c r="A32" s="138">
        <v>11</v>
      </c>
      <c r="B32" s="139" t="s">
        <v>441</v>
      </c>
      <c r="C32" s="104">
        <v>47</v>
      </c>
      <c r="D32" s="140" t="s">
        <v>375</v>
      </c>
      <c r="E32" s="141">
        <v>4155</v>
      </c>
      <c r="F32" s="142">
        <v>0.05125</v>
      </c>
      <c r="G32" s="143">
        <f aca="true" t="shared" si="1" ref="G32:G44">F32-$F$32</f>
        <v>0</v>
      </c>
    </row>
    <row r="33" spans="1:7" ht="15">
      <c r="A33" s="138">
        <v>1</v>
      </c>
      <c r="B33" s="139" t="s">
        <v>442</v>
      </c>
      <c r="C33" s="104">
        <v>49</v>
      </c>
      <c r="D33" s="140" t="s">
        <v>379</v>
      </c>
      <c r="E33" s="141">
        <v>1</v>
      </c>
      <c r="F33" s="142">
        <v>0.05232638888888889</v>
      </c>
      <c r="G33" s="143">
        <f t="shared" si="1"/>
        <v>0.0010763888888888906</v>
      </c>
    </row>
    <row r="34" spans="1:7" ht="15">
      <c r="A34" s="138">
        <v>3</v>
      </c>
      <c r="B34" s="139" t="s">
        <v>443</v>
      </c>
      <c r="C34" s="104">
        <v>44</v>
      </c>
      <c r="D34" s="140" t="s">
        <v>444</v>
      </c>
      <c r="E34" s="141">
        <v>5</v>
      </c>
      <c r="F34" s="142">
        <v>0.05295138888888889</v>
      </c>
      <c r="G34" s="143">
        <f t="shared" si="1"/>
        <v>0.0017013888888888912</v>
      </c>
    </row>
    <row r="35" spans="1:7" ht="15">
      <c r="A35" s="138">
        <v>8</v>
      </c>
      <c r="B35" s="139" t="s">
        <v>445</v>
      </c>
      <c r="C35" s="104">
        <v>48</v>
      </c>
      <c r="D35" s="140" t="s">
        <v>379</v>
      </c>
      <c r="E35" s="141">
        <v>20</v>
      </c>
      <c r="F35" s="142">
        <v>0.054837962962962956</v>
      </c>
      <c r="G35" s="143">
        <f t="shared" si="1"/>
        <v>0.0035879629629629595</v>
      </c>
    </row>
    <row r="36" spans="1:7" ht="15">
      <c r="A36" s="138">
        <v>10</v>
      </c>
      <c r="B36" s="139" t="s">
        <v>446</v>
      </c>
      <c r="C36" s="104">
        <v>46</v>
      </c>
      <c r="D36" s="140" t="s">
        <v>405</v>
      </c>
      <c r="E36" s="141">
        <v>25</v>
      </c>
      <c r="F36" s="142">
        <v>0.056076388888888884</v>
      </c>
      <c r="G36" s="143">
        <f t="shared" si="1"/>
        <v>0.004826388888888887</v>
      </c>
    </row>
    <row r="37" spans="1:7" ht="15">
      <c r="A37" s="138">
        <v>2</v>
      </c>
      <c r="B37" s="139" t="s">
        <v>447</v>
      </c>
      <c r="C37" s="104">
        <v>41</v>
      </c>
      <c r="D37" s="140" t="s">
        <v>280</v>
      </c>
      <c r="E37" s="141">
        <v>3</v>
      </c>
      <c r="F37" s="142">
        <v>0.0587962962962963</v>
      </c>
      <c r="G37" s="143">
        <f t="shared" si="1"/>
        <v>0.007546296296296301</v>
      </c>
    </row>
    <row r="38" spans="1:7" ht="15">
      <c r="A38" s="138">
        <v>6</v>
      </c>
      <c r="B38" s="139" t="s">
        <v>448</v>
      </c>
      <c r="C38" s="104">
        <v>42</v>
      </c>
      <c r="D38" s="140" t="s">
        <v>241</v>
      </c>
      <c r="E38" s="141">
        <v>12</v>
      </c>
      <c r="F38" s="142">
        <v>0.06063657407407408</v>
      </c>
      <c r="G38" s="143">
        <f t="shared" si="1"/>
        <v>0.009386574074074082</v>
      </c>
    </row>
    <row r="39" spans="1:7" ht="15">
      <c r="A39" s="138">
        <v>9</v>
      </c>
      <c r="B39" s="139" t="s">
        <v>449</v>
      </c>
      <c r="C39" s="104">
        <v>45</v>
      </c>
      <c r="D39" s="140" t="s">
        <v>371</v>
      </c>
      <c r="E39" s="141">
        <v>24</v>
      </c>
      <c r="F39" s="142">
        <v>0.06239583333333334</v>
      </c>
      <c r="G39" s="143">
        <f t="shared" si="1"/>
        <v>0.011145833333333341</v>
      </c>
    </row>
    <row r="40" spans="1:7" ht="15">
      <c r="A40" s="138">
        <v>7</v>
      </c>
      <c r="B40" s="139" t="s">
        <v>450</v>
      </c>
      <c r="C40" s="104">
        <v>45</v>
      </c>
      <c r="D40" s="140" t="s">
        <v>241</v>
      </c>
      <c r="E40" s="141">
        <v>14</v>
      </c>
      <c r="F40" s="142">
        <v>0.06435185185185184</v>
      </c>
      <c r="G40" s="143">
        <f t="shared" si="1"/>
        <v>0.013101851851851844</v>
      </c>
    </row>
    <row r="41" spans="1:7" ht="15">
      <c r="A41" s="138">
        <v>5</v>
      </c>
      <c r="B41" s="139" t="s">
        <v>451</v>
      </c>
      <c r="C41" s="104">
        <v>44</v>
      </c>
      <c r="D41" s="140" t="s">
        <v>241</v>
      </c>
      <c r="E41" s="141">
        <v>10</v>
      </c>
      <c r="F41" s="142">
        <v>0.06476851851851852</v>
      </c>
      <c r="G41" s="143">
        <f t="shared" si="1"/>
        <v>0.01351851851851852</v>
      </c>
    </row>
    <row r="42" spans="1:7" ht="15">
      <c r="A42" s="138">
        <v>13</v>
      </c>
      <c r="B42" s="139" t="s">
        <v>452</v>
      </c>
      <c r="C42" s="104">
        <v>43</v>
      </c>
      <c r="D42" s="140" t="s">
        <v>280</v>
      </c>
      <c r="E42" s="141">
        <v>38</v>
      </c>
      <c r="F42" s="142">
        <v>0.06633101851851851</v>
      </c>
      <c r="G42" s="143">
        <f t="shared" si="1"/>
        <v>0.015081018518518514</v>
      </c>
    </row>
    <row r="43" spans="1:7" ht="15">
      <c r="A43" s="138">
        <v>4</v>
      </c>
      <c r="B43" s="139" t="s">
        <v>453</v>
      </c>
      <c r="C43" s="104">
        <v>48</v>
      </c>
      <c r="D43" s="140" t="s">
        <v>454</v>
      </c>
      <c r="E43" s="141">
        <v>8</v>
      </c>
      <c r="F43" s="142">
        <v>0.06791666666666667</v>
      </c>
      <c r="G43" s="143">
        <f t="shared" si="1"/>
        <v>0.01666666666666667</v>
      </c>
    </row>
    <row r="44" spans="1:7" ht="15">
      <c r="A44" s="138">
        <v>12</v>
      </c>
      <c r="B44" s="139" t="s">
        <v>455</v>
      </c>
      <c r="C44" s="104">
        <v>44</v>
      </c>
      <c r="D44" s="140" t="s">
        <v>280</v>
      </c>
      <c r="E44" s="141">
        <v>30</v>
      </c>
      <c r="F44" s="142">
        <v>0.07740740740740741</v>
      </c>
      <c r="G44" s="143">
        <f t="shared" si="1"/>
        <v>0.026157407407407414</v>
      </c>
    </row>
    <row r="45" spans="1:7" ht="15.75">
      <c r="A45" s="72"/>
      <c r="B45" s="72"/>
      <c r="C45" s="72"/>
      <c r="D45" s="72"/>
      <c r="E45" s="72"/>
      <c r="F45" s="72"/>
      <c r="G45" s="72"/>
    </row>
    <row r="46" spans="1:7" ht="15.75">
      <c r="A46" s="95"/>
      <c r="B46" s="96" t="s">
        <v>456</v>
      </c>
      <c r="C46" s="95"/>
      <c r="D46" s="97"/>
      <c r="E46" s="97"/>
      <c r="F46" s="98" t="s">
        <v>425</v>
      </c>
      <c r="G46" s="72"/>
    </row>
    <row r="47" spans="1:7" ht="31.5">
      <c r="A47" s="99" t="s">
        <v>271</v>
      </c>
      <c r="B47" s="99" t="s">
        <v>2</v>
      </c>
      <c r="C47" s="125" t="s">
        <v>272</v>
      </c>
      <c r="D47" s="125" t="s">
        <v>300</v>
      </c>
      <c r="E47" s="99" t="s">
        <v>274</v>
      </c>
      <c r="F47" s="99" t="s">
        <v>275</v>
      </c>
      <c r="G47" s="126" t="s">
        <v>3</v>
      </c>
    </row>
    <row r="48" spans="1:7" ht="15">
      <c r="A48" s="138">
        <v>2</v>
      </c>
      <c r="B48" s="139" t="s">
        <v>457</v>
      </c>
      <c r="C48" s="104">
        <v>51</v>
      </c>
      <c r="D48" s="140" t="s">
        <v>458</v>
      </c>
      <c r="E48" s="141">
        <v>6</v>
      </c>
      <c r="F48" s="142">
        <v>0.05451388888888889</v>
      </c>
      <c r="G48" s="143">
        <f>F48-$F$48</f>
        <v>0</v>
      </c>
    </row>
    <row r="49" spans="1:7" ht="15">
      <c r="A49" s="164">
        <v>3</v>
      </c>
      <c r="B49" s="157" t="s">
        <v>459</v>
      </c>
      <c r="C49" s="111">
        <v>62</v>
      </c>
      <c r="D49" s="165" t="s">
        <v>460</v>
      </c>
      <c r="E49" s="158">
        <v>17</v>
      </c>
      <c r="F49" s="142">
        <v>0.056979166666666664</v>
      </c>
      <c r="G49" s="143">
        <f aca="true" t="shared" si="2" ref="G49:G55">F49-$F$48</f>
        <v>0.0024652777777777746</v>
      </c>
    </row>
    <row r="50" spans="1:7" ht="15">
      <c r="A50" s="154">
        <v>1</v>
      </c>
      <c r="B50" s="139" t="s">
        <v>461</v>
      </c>
      <c r="C50" s="104">
        <v>57</v>
      </c>
      <c r="D50" s="140" t="s">
        <v>371</v>
      </c>
      <c r="E50" s="160">
        <v>4</v>
      </c>
      <c r="F50" s="166">
        <v>0.05783564814814815</v>
      </c>
      <c r="G50" s="143">
        <f t="shared" si="2"/>
        <v>0.0033217592592592604</v>
      </c>
    </row>
    <row r="51" spans="1:7" ht="15">
      <c r="A51" s="154">
        <v>4</v>
      </c>
      <c r="B51" s="153" t="s">
        <v>462</v>
      </c>
      <c r="C51" s="154">
        <v>59</v>
      </c>
      <c r="D51" s="153" t="s">
        <v>241</v>
      </c>
      <c r="E51" s="154">
        <v>18</v>
      </c>
      <c r="F51" s="166">
        <v>0.06050925925925926</v>
      </c>
      <c r="G51" s="143">
        <f t="shared" si="2"/>
        <v>0.005995370370370373</v>
      </c>
    </row>
    <row r="52" spans="1:7" ht="15">
      <c r="A52" s="154">
        <v>6</v>
      </c>
      <c r="B52" s="139" t="s">
        <v>463</v>
      </c>
      <c r="C52" s="104">
        <v>57</v>
      </c>
      <c r="D52" s="140" t="s">
        <v>209</v>
      </c>
      <c r="E52" s="160">
        <v>22</v>
      </c>
      <c r="F52" s="166">
        <v>0.061134259259259256</v>
      </c>
      <c r="G52" s="143">
        <f t="shared" si="2"/>
        <v>0.006620370370370367</v>
      </c>
    </row>
    <row r="53" spans="1:7" ht="15">
      <c r="A53" s="154">
        <v>5</v>
      </c>
      <c r="B53" s="139" t="s">
        <v>464</v>
      </c>
      <c r="C53" s="104">
        <v>55</v>
      </c>
      <c r="D53" s="153" t="s">
        <v>241</v>
      </c>
      <c r="E53" s="160">
        <v>19</v>
      </c>
      <c r="F53" s="166">
        <v>0.06143518518518518</v>
      </c>
      <c r="G53" s="143">
        <f t="shared" si="2"/>
        <v>0.0069212962962962934</v>
      </c>
    </row>
    <row r="54" spans="1:7" ht="15">
      <c r="A54" s="154">
        <v>8</v>
      </c>
      <c r="B54" s="139" t="s">
        <v>465</v>
      </c>
      <c r="C54" s="104">
        <v>53</v>
      </c>
      <c r="D54" s="140" t="s">
        <v>280</v>
      </c>
      <c r="E54" s="160">
        <v>28</v>
      </c>
      <c r="F54" s="166">
        <v>0.061793981481481484</v>
      </c>
      <c r="G54" s="143">
        <f t="shared" si="2"/>
        <v>0.007280092592592595</v>
      </c>
    </row>
    <row r="55" spans="1:7" ht="15">
      <c r="A55" s="154">
        <v>7</v>
      </c>
      <c r="B55" s="139" t="s">
        <v>466</v>
      </c>
      <c r="C55" s="104">
        <v>60</v>
      </c>
      <c r="D55" s="140" t="s">
        <v>241</v>
      </c>
      <c r="E55" s="160">
        <v>23</v>
      </c>
      <c r="F55" s="166">
        <v>0.06883101851851851</v>
      </c>
      <c r="G55" s="143">
        <f t="shared" si="2"/>
        <v>0.014317129629629624</v>
      </c>
    </row>
    <row r="56" spans="1:7" ht="15.75">
      <c r="A56" s="119"/>
      <c r="B56" s="130"/>
      <c r="C56" s="131"/>
      <c r="D56" s="132"/>
      <c r="E56" s="133"/>
      <c r="F56" s="134"/>
      <c r="G56" s="135"/>
    </row>
    <row r="57" spans="1:7" ht="15.75">
      <c r="A57" s="118"/>
      <c r="B57" s="97" t="s">
        <v>8</v>
      </c>
      <c r="C57" s="119"/>
      <c r="D57" s="119"/>
      <c r="E57" s="120" t="s">
        <v>292</v>
      </c>
      <c r="F57" s="72"/>
      <c r="G57" s="72"/>
    </row>
    <row r="58" spans="1:7" ht="15.75">
      <c r="A58" s="118"/>
      <c r="B58" s="97"/>
      <c r="C58" s="119"/>
      <c r="D58" s="119"/>
      <c r="E58" s="120"/>
      <c r="F58" s="72"/>
      <c r="G58" s="72"/>
    </row>
    <row r="59" spans="1:7" ht="15.75">
      <c r="A59" s="72"/>
      <c r="B59" s="72" t="s">
        <v>9</v>
      </c>
      <c r="C59" s="72"/>
      <c r="D59" s="72"/>
      <c r="E59" s="122" t="s">
        <v>359</v>
      </c>
      <c r="F59" s="72"/>
      <c r="G59" s="72"/>
    </row>
  </sheetData>
  <sheetProtection/>
  <mergeCells count="6">
    <mergeCell ref="A7:G7"/>
    <mergeCell ref="A8:G8"/>
    <mergeCell ref="A1:G1"/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2016-06-06T11:37:39Z</cp:lastPrinted>
  <dcterms:created xsi:type="dcterms:W3CDTF">2016-06-03T07:13:01Z</dcterms:created>
  <dcterms:modified xsi:type="dcterms:W3CDTF">2016-06-09T20:07:36Z</dcterms:modified>
  <cp:category/>
  <cp:version/>
  <cp:contentType/>
  <cp:contentStatus/>
</cp:coreProperties>
</file>