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абсолют" sheetId="1" r:id="rId1"/>
    <sheet name="по группам" sheetId="2" r:id="rId2"/>
    <sheet name="участники клуба" sheetId="3" r:id="rId3"/>
  </sheets>
  <externalReferences>
    <externalReference r:id="rId4"/>
  </externalReferences>
  <definedNames>
    <definedName name="_xlnm.Print_Titles" localSheetId="0">абсолют!$10:$10</definedName>
    <definedName name="_xlnm.Print_Titles" localSheetId="1">'по группам'!$10:$10</definedName>
    <definedName name="Профиль">[1]Справочник!#REF!</definedName>
    <definedName name="Тип_гонки">[1]Справочник!#REF!</definedName>
  </definedNames>
  <calcPr calcId="125725"/>
</workbook>
</file>

<file path=xl/calcChain.xml><?xml version="1.0" encoding="utf-8"?>
<calcChain xmlns="http://schemas.openxmlformats.org/spreadsheetml/2006/main">
  <c r="L83" i="2"/>
  <c r="L124"/>
  <c r="L129"/>
  <c r="L82"/>
  <c r="L21"/>
  <c r="L85"/>
  <c r="L63"/>
  <c r="L49"/>
  <c r="L75"/>
  <c r="L78"/>
  <c r="L65"/>
  <c r="L37"/>
  <c r="L77"/>
  <c r="L122"/>
  <c r="L94"/>
  <c r="L25"/>
  <c r="L89"/>
  <c r="L93"/>
  <c r="L95"/>
  <c r="L81"/>
  <c r="L22"/>
  <c r="L123"/>
  <c r="L149"/>
  <c r="L106"/>
  <c r="L101"/>
  <c r="L43"/>
  <c r="L92"/>
  <c r="L61"/>
  <c r="L107"/>
  <c r="L99"/>
  <c r="L104"/>
  <c r="L12"/>
  <c r="L31"/>
  <c r="L148"/>
  <c r="L20"/>
  <c r="L67"/>
  <c r="L15"/>
  <c r="L16"/>
  <c r="L27"/>
  <c r="L54"/>
  <c r="L112"/>
  <c r="L116"/>
  <c r="L23"/>
  <c r="L58"/>
  <c r="L44"/>
  <c r="L128"/>
  <c r="L39"/>
  <c r="L42"/>
  <c r="L125"/>
  <c r="L110"/>
  <c r="L142"/>
  <c r="L138"/>
  <c r="L136"/>
  <c r="L24"/>
  <c r="L40"/>
  <c r="L36"/>
  <c r="L47"/>
  <c r="L19"/>
  <c r="L102"/>
  <c r="L126"/>
  <c r="L51"/>
  <c r="L119"/>
  <c r="L105"/>
  <c r="L46"/>
  <c r="L74"/>
  <c r="L64"/>
  <c r="L86"/>
  <c r="L113"/>
  <c r="L26"/>
  <c r="L66"/>
  <c r="L60"/>
  <c r="L50"/>
  <c r="L73"/>
  <c r="L79"/>
  <c r="L96"/>
  <c r="L114"/>
  <c r="L38"/>
  <c r="L121"/>
  <c r="L118"/>
  <c r="L28"/>
  <c r="L13"/>
  <c r="L97"/>
  <c r="L34"/>
  <c r="L108"/>
  <c r="L146"/>
  <c r="L135"/>
  <c r="L147"/>
  <c r="L144"/>
  <c r="L145"/>
  <c r="L141"/>
  <c r="L137"/>
  <c r="L143"/>
  <c r="L55"/>
  <c r="L59"/>
  <c r="L80"/>
  <c r="L41"/>
  <c r="L53"/>
  <c r="L109"/>
  <c r="L62"/>
  <c r="L115"/>
  <c r="L29"/>
  <c r="L133"/>
  <c r="L76"/>
  <c r="L72"/>
  <c r="L103"/>
  <c r="L90"/>
  <c r="L84"/>
  <c r="L32"/>
  <c r="L111"/>
  <c r="L33"/>
  <c r="L120"/>
  <c r="L68"/>
  <c r="L17"/>
  <c r="L52"/>
  <c r="L98"/>
  <c r="L127"/>
  <c r="L91"/>
  <c r="L117"/>
  <c r="L70"/>
  <c r="L56"/>
  <c r="L71"/>
  <c r="L108" i="1"/>
  <c r="L101"/>
  <c r="L125"/>
  <c r="L97"/>
  <c r="L107"/>
  <c r="L121"/>
  <c r="L24"/>
  <c r="L54"/>
  <c r="L75"/>
  <c r="L82"/>
  <c r="L29"/>
  <c r="L86"/>
  <c r="L77"/>
  <c r="L95"/>
  <c r="L26"/>
  <c r="L119"/>
  <c r="L13"/>
  <c r="L22"/>
  <c r="L28"/>
  <c r="L96"/>
  <c r="L113"/>
  <c r="L99"/>
  <c r="L134"/>
  <c r="L59"/>
  <c r="L52"/>
  <c r="L112"/>
  <c r="L19"/>
  <c r="L20"/>
  <c r="L64"/>
  <c r="L47"/>
  <c r="L57"/>
  <c r="L130"/>
  <c r="L15"/>
  <c r="L128"/>
  <c r="L94"/>
  <c r="L35"/>
  <c r="L34"/>
  <c r="L38"/>
  <c r="L127"/>
  <c r="L93"/>
  <c r="L69"/>
  <c r="L73"/>
  <c r="L115"/>
  <c r="L12"/>
  <c r="L120"/>
  <c r="L124"/>
  <c r="L90"/>
  <c r="L109"/>
  <c r="L102"/>
  <c r="L67"/>
  <c r="L103"/>
  <c r="L40"/>
  <c r="L27"/>
  <c r="L117"/>
  <c r="L91"/>
  <c r="L78"/>
  <c r="L37"/>
  <c r="L88"/>
  <c r="L53"/>
  <c r="L105"/>
  <c r="L62"/>
  <c r="L80"/>
  <c r="L58"/>
  <c r="L36"/>
  <c r="L63"/>
  <c r="L25"/>
  <c r="L131"/>
  <c r="L70"/>
  <c r="L126"/>
  <c r="L31"/>
  <c r="L17"/>
  <c r="L61"/>
  <c r="L60"/>
  <c r="L85"/>
  <c r="L33"/>
  <c r="L71"/>
  <c r="L89"/>
  <c r="L83"/>
  <c r="L79"/>
  <c r="L129"/>
  <c r="L132"/>
  <c r="L39"/>
  <c r="L46"/>
  <c r="L65"/>
  <c r="L122"/>
  <c r="L21"/>
  <c r="L123"/>
  <c r="L114"/>
  <c r="L116"/>
  <c r="L98"/>
  <c r="L32"/>
  <c r="L110"/>
  <c r="L100"/>
  <c r="L16"/>
  <c r="L92"/>
  <c r="L104"/>
  <c r="L87"/>
  <c r="L66"/>
  <c r="L23"/>
  <c r="L72"/>
  <c r="L133"/>
  <c r="L43"/>
  <c r="L76"/>
  <c r="L56"/>
  <c r="L55"/>
  <c r="L14"/>
  <c r="L111"/>
  <c r="L30"/>
  <c r="L68"/>
  <c r="L41"/>
  <c r="L81"/>
  <c r="L44"/>
  <c r="L45"/>
  <c r="L84"/>
  <c r="L42"/>
  <c r="L118"/>
  <c r="L18"/>
  <c r="L74"/>
  <c r="L50"/>
  <c r="L106"/>
  <c r="L51"/>
</calcChain>
</file>

<file path=xl/sharedStrings.xml><?xml version="1.0" encoding="utf-8"?>
<sst xmlns="http://schemas.openxmlformats.org/spreadsheetml/2006/main" count="1149" uniqueCount="251">
  <si>
    <t>ПРОТОКОЛ РЕЗУЛЬТАТОВ СОРЕВНОВАНИЙ</t>
  </si>
  <si>
    <t>Протокол можно найти на странице:</t>
  </si>
  <si>
    <t>http://vk.com/sporty_page</t>
  </si>
  <si>
    <t>Место</t>
  </si>
  <si>
    <t>Старт. Номер</t>
  </si>
  <si>
    <t>Фамилия, Имя 
участника</t>
  </si>
  <si>
    <t>Пол</t>
  </si>
  <si>
    <t>Разряд</t>
  </si>
  <si>
    <t>Год рождения</t>
  </si>
  <si>
    <t>Территория</t>
  </si>
  <si>
    <t>Команда</t>
  </si>
  <si>
    <t>Звание, разряд</t>
  </si>
  <si>
    <t>Старт</t>
  </si>
  <si>
    <t>Финиш</t>
  </si>
  <si>
    <t>Чистое время</t>
  </si>
  <si>
    <t>Пермь-Индустриальный</t>
  </si>
  <si>
    <t>Пермский район</t>
  </si>
  <si>
    <t>Пермь-Дзержинский</t>
  </si>
  <si>
    <t>Пермь-Орджоникидзевский</t>
  </si>
  <si>
    <t>Прикамье</t>
  </si>
  <si>
    <t>СДЮШОР "Летающий лыжник"</t>
  </si>
  <si>
    <t>Фаворит</t>
  </si>
  <si>
    <t>Пермь-Свердловский</t>
  </si>
  <si>
    <t>Добрянский район</t>
  </si>
  <si>
    <t>ПГСХА</t>
  </si>
  <si>
    <t>Динамо</t>
  </si>
  <si>
    <t>Пермь-Мотовилихинский</t>
  </si>
  <si>
    <t>КЛЛ Искра</t>
  </si>
  <si>
    <t>Пермь-Ленинский</t>
  </si>
  <si>
    <t>Пермь-Кировский</t>
  </si>
  <si>
    <t>Карагайский район</t>
  </si>
  <si>
    <t>КЛЛ Прикамье</t>
  </si>
  <si>
    <t>Редуктор</t>
  </si>
  <si>
    <t>ДЮСШ "Темп"</t>
  </si>
  <si>
    <t>КЛЛ "Балатово"</t>
  </si>
  <si>
    <t>ДЮСШ Темп</t>
  </si>
  <si>
    <t>ПГНИУ</t>
  </si>
  <si>
    <t>Стар</t>
  </si>
  <si>
    <t>ДЮЦ "Здоровье"</t>
  </si>
  <si>
    <t>Октан</t>
  </si>
  <si>
    <t>ПМЗ</t>
  </si>
  <si>
    <t>Наука</t>
  </si>
  <si>
    <t>Главный судья __________ __________________</t>
  </si>
  <si>
    <t>Главный секретарь ___________________________</t>
  </si>
  <si>
    <t>1 этап</t>
  </si>
  <si>
    <r>
      <t xml:space="preserve">Дата </t>
    </r>
    <r>
      <rPr>
        <b/>
        <sz val="16"/>
        <color indexed="8"/>
        <rFont val="Tahoma"/>
        <family val="2"/>
        <charset val="204"/>
      </rPr>
      <t>- 14 мая 2015 год</t>
    </r>
  </si>
  <si>
    <r>
      <t>Мест</t>
    </r>
    <r>
      <rPr>
        <sz val="16"/>
        <rFont val="Tahoma"/>
        <family val="2"/>
        <charset val="204"/>
      </rPr>
      <t>о проведения:</t>
    </r>
    <r>
      <rPr>
        <b/>
        <sz val="16"/>
        <rFont val="Arial Cyr"/>
        <charset val="204"/>
      </rPr>
      <t xml:space="preserve"> г.Пермь,  Балатовский парк</t>
    </r>
  </si>
  <si>
    <t>Старт 19:30</t>
  </si>
  <si>
    <t>Шадрин Сергей</t>
  </si>
  <si>
    <t>м</t>
  </si>
  <si>
    <t>Шлыков Виталий</t>
  </si>
  <si>
    <t>Заозерье</t>
  </si>
  <si>
    <t>Дозморов Борис</t>
  </si>
  <si>
    <t>Павлов Егор</t>
  </si>
  <si>
    <t>Павлова Екатерина</t>
  </si>
  <si>
    <t>ж</t>
  </si>
  <si>
    <t>Нечаев Александр</t>
  </si>
  <si>
    <t>Федорчук Ирина</t>
  </si>
  <si>
    <t>Косачев Юрий</t>
  </si>
  <si>
    <t>2</t>
  </si>
  <si>
    <t>Рыбакова Татьяна</t>
  </si>
  <si>
    <t>мсмк</t>
  </si>
  <si>
    <t>Никитина Анна</t>
  </si>
  <si>
    <t>Калашников Владимир</t>
  </si>
  <si>
    <t>Орлова Людмила</t>
  </si>
  <si>
    <t>Бураков Дмитрий</t>
  </si>
  <si>
    <t>1</t>
  </si>
  <si>
    <t>Рубцов Юрий</t>
  </si>
  <si>
    <t>Семеновых Ольга</t>
  </si>
  <si>
    <t>Углицких Сергей</t>
  </si>
  <si>
    <t>Осокина Мария</t>
  </si>
  <si>
    <t>Берестов Иван</t>
  </si>
  <si>
    <t>ПГНИУ "Универ"</t>
  </si>
  <si>
    <t>Лымарь Антон</t>
  </si>
  <si>
    <t>Полуянов Вячеслав</t>
  </si>
  <si>
    <t>Мироненко Анастасия</t>
  </si>
  <si>
    <t>ГО ЗАТО «Звездный»</t>
  </si>
  <si>
    <t>Паньков Леонид</t>
  </si>
  <si>
    <t>Горшков Дмитрий</t>
  </si>
  <si>
    <t>Максимов Олег</t>
  </si>
  <si>
    <t>кмс</t>
  </si>
  <si>
    <t>Маркова Кристина</t>
  </si>
  <si>
    <t>Никитин Юрий</t>
  </si>
  <si>
    <t>Романов Алексей</t>
  </si>
  <si>
    <t>Румянцев Иван</t>
  </si>
  <si>
    <t>Мастеренко Ярослав</t>
  </si>
  <si>
    <t>Александровский район</t>
  </si>
  <si>
    <t>Мастеренко Наталья</t>
  </si>
  <si>
    <t>Пьянков Андрей</t>
  </si>
  <si>
    <t>Бабушкин Тимофей</t>
  </si>
  <si>
    <t>Медведева Мария</t>
  </si>
  <si>
    <t>Соловьев Андрей</t>
  </si>
  <si>
    <t>Леготкин Алексей</t>
  </si>
  <si>
    <t>Боталов Антон</t>
  </si>
  <si>
    <t>Летающий лыжник</t>
  </si>
  <si>
    <t>Казаков Николай</t>
  </si>
  <si>
    <t>Князева Екатерина</t>
  </si>
  <si>
    <t>Каракулов Валентин</t>
  </si>
  <si>
    <t>Попов Павел</t>
  </si>
  <si>
    <t>3</t>
  </si>
  <si>
    <t>Немтина Татьяна</t>
  </si>
  <si>
    <t>Токарева Екатерина</t>
  </si>
  <si>
    <t>Пермяков Виктор</t>
  </si>
  <si>
    <t>Коньшин Василий</t>
  </si>
  <si>
    <t>Волегов Евгений</t>
  </si>
  <si>
    <t>Ужегов Артем</t>
  </si>
  <si>
    <t>Нифонтов Алексей</t>
  </si>
  <si>
    <t>Гасимов Руслан</t>
  </si>
  <si>
    <t>Нецветаева Екатерина</t>
  </si>
  <si>
    <t>Желтоухов Алексей</t>
  </si>
  <si>
    <t>Дьяконов Алексей</t>
  </si>
  <si>
    <t>Денисов Василий</t>
  </si>
  <si>
    <t>Глазунова Светлана</t>
  </si>
  <si>
    <t>Загоруйко Анна</t>
  </si>
  <si>
    <t>Мыльников Дмитрий</t>
  </si>
  <si>
    <t>Токсаров Рустам</t>
  </si>
  <si>
    <t>Минеев Александр</t>
  </si>
  <si>
    <t>Силина Светлана</t>
  </si>
  <si>
    <t>Силин Андрей</t>
  </si>
  <si>
    <t>Шкурко Наталья</t>
  </si>
  <si>
    <t>Перминов Кирилл</t>
  </si>
  <si>
    <t>Батуев Сергей</t>
  </si>
  <si>
    <t>Софронов Юрий</t>
  </si>
  <si>
    <t>Софронов Роман</t>
  </si>
  <si>
    <t>Осипян Эдгар</t>
  </si>
  <si>
    <t>Щуков Всеволод</t>
  </si>
  <si>
    <t>Игинбекова Инна</t>
  </si>
  <si>
    <t>Лукоянов Анатолий</t>
  </si>
  <si>
    <t>Кустов Валерий</t>
  </si>
  <si>
    <t>Шаги</t>
  </si>
  <si>
    <t>Коваль Алексей</t>
  </si>
  <si>
    <t>Якимова Софья</t>
  </si>
  <si>
    <t>Сочнева Вера</t>
  </si>
  <si>
    <t>Сочнев Сергей</t>
  </si>
  <si>
    <t>Якимов Данила</t>
  </si>
  <si>
    <t>Шабалин Александр</t>
  </si>
  <si>
    <t>Федосеев Николай</t>
  </si>
  <si>
    <t>Мальцев Павел</t>
  </si>
  <si>
    <t>Толпышев Александр</t>
  </si>
  <si>
    <t>Богданов Александр</t>
  </si>
  <si>
    <t>Лопатина Вероника</t>
  </si>
  <si>
    <t>Артемьев Александр</t>
  </si>
  <si>
    <t>Чураков Артем</t>
  </si>
  <si>
    <t>Осинский район</t>
  </si>
  <si>
    <t>Подчезерцев Николай</t>
  </si>
  <si>
    <t>Андреев Андрей</t>
  </si>
  <si>
    <t>Якимов Виктор</t>
  </si>
  <si>
    <t>Мошонкина Людмила</t>
  </si>
  <si>
    <t>КЛЛ</t>
  </si>
  <si>
    <t>Ашихмина Валентина</t>
  </si>
  <si>
    <t>Вита</t>
  </si>
  <si>
    <t>Землянских Оксана</t>
  </si>
  <si>
    <t>Шафранов Михаил</t>
  </si>
  <si>
    <t>Мухин Никита</t>
  </si>
  <si>
    <t>Артемьева Мария</t>
  </si>
  <si>
    <t>КЛЛ "Прикамье"</t>
  </si>
  <si>
    <t>Никулин Павел</t>
  </si>
  <si>
    <t>Секунцов Андрей</t>
  </si>
  <si>
    <t>Лысьвенский район</t>
  </si>
  <si>
    <t>Боброва Наталья</t>
  </si>
  <si>
    <t>Гайнский район</t>
  </si>
  <si>
    <t>Сергеева Елена</t>
  </si>
  <si>
    <t>Савельев Иван</t>
  </si>
  <si>
    <t>Нуриев Олег</t>
  </si>
  <si>
    <t>Петухова Евгения</t>
  </si>
  <si>
    <t>Рыжкова Дарья</t>
  </si>
  <si>
    <t>Бригер Александр</t>
  </si>
  <si>
    <t>Гайва</t>
  </si>
  <si>
    <t>Романовских Никита</t>
  </si>
  <si>
    <t>СДЮСШОР "Старт" - Кунгур</t>
  </si>
  <si>
    <t>Романов Андрей</t>
  </si>
  <si>
    <t>Мартемьянов Иван</t>
  </si>
  <si>
    <t>Шадрин Дмитрий</t>
  </si>
  <si>
    <t>Бабушкин Виктор</t>
  </si>
  <si>
    <t>Кандарицкий Сергей</t>
  </si>
  <si>
    <t>Муллахметова Айгуль</t>
  </si>
  <si>
    <t>Крохалева Виктория</t>
  </si>
  <si>
    <t>Коноплева Олеся</t>
  </si>
  <si>
    <t>Зобачев Александр</t>
  </si>
  <si>
    <t>Румянцева Алина</t>
  </si>
  <si>
    <t>Главатских Евгений</t>
  </si>
  <si>
    <t>Горшков Иван</t>
  </si>
  <si>
    <t>Моисеев Алексей</t>
  </si>
  <si>
    <t>Сабянина Мария</t>
  </si>
  <si>
    <t>Петряков Роман</t>
  </si>
  <si>
    <t>Логинов Григорий</t>
  </si>
  <si>
    <t>Плюснин Алексей</t>
  </si>
  <si>
    <t>мс</t>
  </si>
  <si>
    <t>Жданова Светлана</t>
  </si>
  <si>
    <t>Нещерет Артем</t>
  </si>
  <si>
    <t>Трушков Александр</t>
  </si>
  <si>
    <t>Чадов Иван</t>
  </si>
  <si>
    <t>Сайдашев Руслан</t>
  </si>
  <si>
    <t>Спирцев Юрий</t>
  </si>
  <si>
    <t>Кобелев Иван</t>
  </si>
  <si>
    <t>DNS</t>
  </si>
  <si>
    <t>М 1,2,3,4,5 = 3 км</t>
  </si>
  <si>
    <t>Ж; М 0,6,7 = 3 км</t>
  </si>
  <si>
    <t>Сумма</t>
  </si>
  <si>
    <t>0:20:41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</si>
  <si>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</si>
  <si>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</si>
  <si>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</si>
  <si>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</si>
  <si>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</si>
  <si>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</si>
  <si>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</si>
  <si>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</si>
  <si>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</si>
  <si>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</si>
  <si>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</si>
  <si>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</si>
  <si>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</si>
  <si>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</si>
  <si>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</si>
  <si>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</si>
  <si>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</si>
  <si>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</si>
  <si>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</si>
  <si>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</si>
  <si>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</si>
  <si>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</si>
  <si>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</si>
  <si>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</si>
  <si>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</si>
  <si>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</si>
  <si>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</si>
  <si>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</si>
  <si>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</si>
  <si>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</si>
  <si>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</si>
  <si>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</si>
  <si>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Женщины</t>
  </si>
  <si>
    <t>Мужчины</t>
  </si>
  <si>
    <r>
      <t>Температура +18</t>
    </r>
    <r>
      <rPr>
        <b/>
        <vertAlign val="superscript"/>
        <sz val="16"/>
        <color indexed="8"/>
        <rFont val="Tahoma"/>
        <family val="2"/>
        <charset val="204"/>
      </rPr>
      <t>0</t>
    </r>
    <r>
      <rPr>
        <b/>
        <sz val="16"/>
        <color indexed="8"/>
        <rFont val="Tahoma"/>
        <family val="2"/>
        <charset val="204"/>
      </rPr>
      <t>С</t>
    </r>
  </si>
  <si>
    <t>М 7</t>
  </si>
  <si>
    <t xml:space="preserve">Ж 6 </t>
  </si>
  <si>
    <t xml:space="preserve">М 6 </t>
  </si>
  <si>
    <t>Ж 5</t>
  </si>
  <si>
    <t>М 5</t>
  </si>
  <si>
    <t>Ж 4</t>
  </si>
  <si>
    <t>М 4</t>
  </si>
  <si>
    <t>Ж 3</t>
  </si>
  <si>
    <t>М 3</t>
  </si>
  <si>
    <t xml:space="preserve">Ж 2 </t>
  </si>
  <si>
    <t>Ж 1</t>
  </si>
  <si>
    <t>М 2</t>
  </si>
  <si>
    <t>Ж 0</t>
  </si>
  <si>
    <t>М 0</t>
  </si>
  <si>
    <t xml:space="preserve">Очки </t>
  </si>
  <si>
    <t>Очки</t>
  </si>
</sst>
</file>

<file path=xl/styles.xml><?xml version="1.0" encoding="utf-8"?>
<styleSheet xmlns="http://schemas.openxmlformats.org/spreadsheetml/2006/main">
  <numFmts count="5">
    <numFmt numFmtId="164" formatCode="hh:mm:ss.0"/>
    <numFmt numFmtId="165" formatCode="0.0"/>
    <numFmt numFmtId="166" formatCode="[$-F400]h:mm:ss\ AM/PM"/>
    <numFmt numFmtId="167" formatCode="[h]:mm:ss;@"/>
    <numFmt numFmtId="168" formatCode="mm/ss.0"/>
  </numFmts>
  <fonts count="37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22"/>
      <name val="Showcard Gothic"/>
      <family val="5"/>
    </font>
    <font>
      <b/>
      <sz val="20"/>
      <color indexed="8"/>
      <name val="Franklin Gothic Heavy"/>
      <family val="2"/>
      <charset val="204"/>
    </font>
    <font>
      <sz val="12"/>
      <color indexed="8"/>
      <name val="Tahoma"/>
      <family val="2"/>
      <charset val="204"/>
    </font>
    <font>
      <sz val="16"/>
      <color indexed="8"/>
      <name val="Tahoma"/>
      <family val="2"/>
      <charset val="204"/>
    </font>
    <font>
      <b/>
      <i/>
      <u/>
      <sz val="20"/>
      <color indexed="8"/>
      <name val="Georgia"/>
      <family val="1"/>
      <charset val="204"/>
    </font>
    <font>
      <b/>
      <i/>
      <sz val="16"/>
      <color indexed="8"/>
      <name val="Tahoma"/>
      <family val="2"/>
      <charset val="204"/>
    </font>
    <font>
      <b/>
      <sz val="16"/>
      <color indexed="8"/>
      <name val="Tahoma"/>
      <family val="2"/>
      <charset val="204"/>
    </font>
    <font>
      <sz val="10"/>
      <name val="Tahoma"/>
      <family val="2"/>
      <charset val="204"/>
    </font>
    <font>
      <sz val="14"/>
      <color indexed="8"/>
      <name val="Tahoma"/>
      <family val="2"/>
      <charset val="204"/>
    </font>
    <font>
      <sz val="16"/>
      <name val="Tahoma"/>
      <family val="2"/>
      <charset val="204"/>
    </font>
    <font>
      <b/>
      <sz val="16"/>
      <name val="Arial Cyr"/>
      <charset val="204"/>
    </font>
    <font>
      <b/>
      <vertAlign val="superscript"/>
      <sz val="16"/>
      <color indexed="8"/>
      <name val="Tahoma"/>
      <family val="2"/>
      <charset val="204"/>
    </font>
    <font>
      <b/>
      <sz val="14"/>
      <name val="Georgia"/>
      <family val="1"/>
      <charset val="204"/>
    </font>
    <font>
      <b/>
      <sz val="14"/>
      <color indexed="8"/>
      <name val="Georgia"/>
      <family val="1"/>
      <charset val="204"/>
    </font>
    <font>
      <b/>
      <i/>
      <sz val="14"/>
      <color indexed="8"/>
      <name val="Tahoma"/>
      <family val="2"/>
      <charset val="204"/>
    </font>
    <font>
      <sz val="20"/>
      <name val="Tahoma"/>
      <family val="2"/>
      <charset val="204"/>
    </font>
    <font>
      <b/>
      <i/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i/>
      <sz val="14"/>
      <name val="Tahoma"/>
      <family val="2"/>
      <charset val="204"/>
    </font>
    <font>
      <sz val="18"/>
      <name val="Georgia"/>
      <family val="1"/>
      <charset val="204"/>
    </font>
    <font>
      <sz val="10"/>
      <name val="MS Sans Serif"/>
      <family val="2"/>
    </font>
    <font>
      <sz val="14"/>
      <name val="Tahoma"/>
      <family val="2"/>
      <charset val="204"/>
    </font>
    <font>
      <b/>
      <sz val="18"/>
      <name val="Tahoma"/>
      <family val="2"/>
      <charset val="204"/>
    </font>
    <font>
      <b/>
      <i/>
      <sz val="20"/>
      <color indexed="8"/>
      <name val="Georgia"/>
      <family val="1"/>
      <charset val="204"/>
    </font>
    <font>
      <b/>
      <sz val="16"/>
      <color indexed="8"/>
      <name val="Stencil"/>
      <family val="5"/>
    </font>
    <font>
      <b/>
      <sz val="16"/>
      <color indexed="17"/>
      <name val="Stencil"/>
      <family val="5"/>
    </font>
    <font>
      <b/>
      <sz val="16"/>
      <name val="Stencil"/>
      <family val="5"/>
    </font>
    <font>
      <b/>
      <sz val="16"/>
      <color theme="1"/>
      <name val="Stencil"/>
      <family val="5"/>
    </font>
    <font>
      <b/>
      <i/>
      <sz val="16"/>
      <name val="Georgia"/>
      <family val="1"/>
      <charset val="204"/>
    </font>
    <font>
      <b/>
      <i/>
      <sz val="14"/>
      <name val="Georgia"/>
      <family val="1"/>
      <charset val="204"/>
    </font>
    <font>
      <b/>
      <i/>
      <sz val="18"/>
      <name val="Georgia"/>
      <family val="1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4" fillId="0" borderId="0"/>
  </cellStyleXfs>
  <cellXfs count="127">
    <xf numFmtId="0" fontId="0" fillId="0" borderId="0" xfId="0"/>
    <xf numFmtId="0" fontId="5" fillId="0" borderId="0" xfId="0" applyFont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65" fontId="5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20" fontId="7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49" fontId="18" fillId="0" borderId="0" xfId="1" applyNumberFormat="1" applyFont="1" applyAlignment="1">
      <alignment horizontal="center" vertical="center" wrapText="1"/>
    </xf>
    <xf numFmtId="49" fontId="18" fillId="0" borderId="0" xfId="1" applyNumberFormat="1" applyFont="1" applyAlignment="1">
      <alignment vertical="center" shrinkToFit="1"/>
    </xf>
    <xf numFmtId="49" fontId="18" fillId="0" borderId="0" xfId="1" applyNumberFormat="1" applyFont="1" applyAlignment="1">
      <alignment vertical="center" wrapText="1"/>
    </xf>
    <xf numFmtId="164" fontId="18" fillId="0" borderId="0" xfId="1" applyNumberFormat="1" applyFont="1" applyAlignment="1">
      <alignment vertical="center" wrapText="1"/>
    </xf>
    <xf numFmtId="49" fontId="19" fillId="2" borderId="1" xfId="1" applyNumberFormat="1" applyFont="1" applyFill="1" applyBorder="1" applyAlignment="1">
      <alignment horizontal="center" vertical="center" wrapText="1"/>
    </xf>
    <xf numFmtId="49" fontId="20" fillId="2" borderId="1" xfId="1" applyNumberFormat="1" applyFont="1" applyFill="1" applyBorder="1" applyAlignment="1">
      <alignment horizontal="center" vertical="center" wrapText="1"/>
    </xf>
    <xf numFmtId="164" fontId="19" fillId="2" borderId="1" xfId="1" applyNumberFormat="1" applyFont="1" applyFill="1" applyBorder="1" applyAlignment="1">
      <alignment horizontal="center" vertical="center" wrapText="1"/>
    </xf>
    <xf numFmtId="49" fontId="23" fillId="0" borderId="1" xfId="1" applyNumberFormat="1" applyFont="1" applyFill="1" applyBorder="1" applyAlignment="1">
      <alignment horizontal="left" vertical="center" wrapText="1"/>
    </xf>
    <xf numFmtId="0" fontId="23" fillId="0" borderId="1" xfId="2" applyFont="1" applyBorder="1" applyAlignment="1">
      <alignment horizontal="center" vertical="center"/>
    </xf>
    <xf numFmtId="1" fontId="23" fillId="0" borderId="1" xfId="1" applyNumberFormat="1" applyFont="1" applyBorder="1" applyAlignment="1">
      <alignment horizontal="left" vertical="center"/>
    </xf>
    <xf numFmtId="0" fontId="23" fillId="0" borderId="1" xfId="1" applyFont="1" applyBorder="1" applyAlignment="1">
      <alignment horizontal="left" vertical="center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left" vertical="center" shrinkToFit="1"/>
    </xf>
    <xf numFmtId="166" fontId="23" fillId="0" borderId="1" xfId="1" applyNumberFormat="1" applyFont="1" applyFill="1" applyBorder="1" applyAlignment="1">
      <alignment horizontal="center" vertical="center" wrapText="1"/>
    </xf>
    <xf numFmtId="166" fontId="23" fillId="0" borderId="1" xfId="1" applyNumberFormat="1" applyFont="1" applyBorder="1" applyAlignment="1">
      <alignment horizontal="center" vertical="center"/>
    </xf>
    <xf numFmtId="49" fontId="23" fillId="3" borderId="1" xfId="1" applyNumberFormat="1" applyFont="1" applyFill="1" applyBorder="1" applyAlignment="1">
      <alignment horizontal="left" vertical="center" wrapText="1"/>
    </xf>
    <xf numFmtId="166" fontId="23" fillId="3" borderId="1" xfId="1" applyNumberFormat="1" applyFont="1" applyFill="1" applyBorder="1" applyAlignment="1">
      <alignment horizontal="center" vertical="center" wrapText="1"/>
    </xf>
    <xf numFmtId="1" fontId="23" fillId="0" borderId="1" xfId="1" applyNumberFormat="1" applyFont="1" applyFill="1" applyBorder="1" applyAlignment="1">
      <alignment horizontal="left" vertical="center"/>
    </xf>
    <xf numFmtId="49" fontId="23" fillId="3" borderId="1" xfId="1" applyNumberFormat="1" applyFont="1" applyFill="1" applyBorder="1" applyAlignment="1">
      <alignment horizontal="center" vertical="center" wrapText="1"/>
    </xf>
    <xf numFmtId="166" fontId="23" fillId="0" borderId="1" xfId="1" applyNumberFormat="1" applyFont="1" applyFill="1" applyBorder="1" applyAlignment="1">
      <alignment horizontal="center" vertical="center"/>
    </xf>
    <xf numFmtId="49" fontId="23" fillId="0" borderId="1" xfId="1" applyNumberFormat="1" applyFont="1" applyFill="1" applyBorder="1" applyAlignment="1">
      <alignment horizontal="center" vertical="center" wrapText="1"/>
    </xf>
    <xf numFmtId="1" fontId="23" fillId="0" borderId="1" xfId="1" applyNumberFormat="1" applyFont="1" applyBorder="1" applyAlignment="1">
      <alignment horizontal="center" vertical="center"/>
    </xf>
    <xf numFmtId="49" fontId="23" fillId="3" borderId="1" xfId="1" applyNumberFormat="1" applyFont="1" applyFill="1" applyBorder="1" applyAlignment="1">
      <alignment vertical="center" wrapText="1"/>
    </xf>
    <xf numFmtId="1" fontId="23" fillId="0" borderId="1" xfId="1" applyNumberFormat="1" applyFont="1" applyFill="1" applyBorder="1" applyAlignment="1">
      <alignment horizontal="center" vertical="center"/>
    </xf>
    <xf numFmtId="167" fontId="23" fillId="3" borderId="1" xfId="1" applyNumberFormat="1" applyFont="1" applyFill="1" applyBorder="1" applyAlignment="1">
      <alignment horizontal="left" vertical="center" wrapText="1"/>
    </xf>
    <xf numFmtId="167" fontId="23" fillId="3" borderId="1" xfId="1" applyNumberFormat="1" applyFont="1" applyFill="1" applyBorder="1" applyAlignment="1">
      <alignment horizontal="center" vertical="center" wrapText="1"/>
    </xf>
    <xf numFmtId="0" fontId="23" fillId="3" borderId="1" xfId="1" applyNumberFormat="1" applyFont="1" applyFill="1" applyBorder="1" applyAlignment="1">
      <alignment horizontal="center" vertical="center" wrapText="1"/>
    </xf>
    <xf numFmtId="0" fontId="25" fillId="0" borderId="0" xfId="1" applyFont="1" applyAlignment="1">
      <alignment vertical="center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vertical="center" shrinkToFit="1"/>
    </xf>
    <xf numFmtId="164" fontId="25" fillId="0" borderId="0" xfId="1" applyNumberFormat="1" applyFont="1" applyAlignment="1">
      <alignment vertical="center"/>
    </xf>
    <xf numFmtId="0" fontId="25" fillId="0" borderId="0" xfId="1" applyFont="1" applyAlignment="1"/>
    <xf numFmtId="0" fontId="26" fillId="0" borderId="0" xfId="1" applyFont="1" applyAlignment="1"/>
    <xf numFmtId="0" fontId="25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25" fillId="0" borderId="0" xfId="1" applyFont="1" applyAlignment="1">
      <alignment shrinkToFit="1"/>
    </xf>
    <xf numFmtId="168" fontId="19" fillId="0" borderId="0" xfId="1" applyNumberFormat="1" applyFont="1" applyAlignment="1"/>
    <xf numFmtId="0" fontId="28" fillId="0" borderId="0" xfId="0" applyFont="1" applyAlignment="1" applyProtection="1">
      <alignment horizontal="center" vertical="center"/>
      <protection locked="0"/>
    </xf>
    <xf numFmtId="0" fontId="30" fillId="0" borderId="0" xfId="1" applyFont="1" applyAlignment="1">
      <alignment horizontal="center" vertical="center"/>
    </xf>
    <xf numFmtId="49" fontId="30" fillId="0" borderId="1" xfId="1" applyNumberFormat="1" applyFont="1" applyFill="1" applyBorder="1" applyAlignment="1">
      <alignment horizontal="center" vertical="center" wrapText="1"/>
    </xf>
    <xf numFmtId="49" fontId="30" fillId="3" borderId="1" xfId="1" applyNumberFormat="1" applyFont="1" applyFill="1" applyBorder="1" applyAlignment="1">
      <alignment horizontal="center" vertical="center" wrapText="1"/>
    </xf>
    <xf numFmtId="1" fontId="30" fillId="0" borderId="1" xfId="1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>
      <alignment horizontal="center" vertical="center"/>
    </xf>
    <xf numFmtId="49" fontId="30" fillId="2" borderId="4" xfId="1" applyNumberFormat="1" applyFont="1" applyFill="1" applyBorder="1" applyAlignment="1">
      <alignment horizontal="center" vertical="center" wrapText="1"/>
    </xf>
    <xf numFmtId="49" fontId="19" fillId="2" borderId="4" xfId="1" applyNumberFormat="1" applyFont="1" applyFill="1" applyBorder="1" applyAlignment="1">
      <alignment horizontal="center" vertical="center" wrapText="1"/>
    </xf>
    <xf numFmtId="49" fontId="20" fillId="2" borderId="4" xfId="1" applyNumberFormat="1" applyFont="1" applyFill="1" applyBorder="1" applyAlignment="1">
      <alignment horizontal="center" vertical="center" wrapText="1"/>
    </xf>
    <xf numFmtId="49" fontId="19" fillId="2" borderId="4" xfId="1" applyNumberFormat="1" applyFont="1" applyFill="1" applyBorder="1" applyAlignment="1">
      <alignment horizontal="center" vertical="center" shrinkToFit="1"/>
    </xf>
    <xf numFmtId="49" fontId="21" fillId="2" borderId="4" xfId="1" applyNumberFormat="1" applyFont="1" applyFill="1" applyBorder="1" applyAlignment="1">
      <alignment horizontal="center" vertical="center" wrapText="1"/>
    </xf>
    <xf numFmtId="164" fontId="19" fillId="2" borderId="4" xfId="1" applyNumberFormat="1" applyFont="1" applyFill="1" applyBorder="1" applyAlignment="1">
      <alignment horizontal="center" vertical="center" wrapText="1"/>
    </xf>
    <xf numFmtId="49" fontId="30" fillId="0" borderId="7" xfId="1" applyNumberFormat="1" applyFont="1" applyFill="1" applyBorder="1" applyAlignment="1">
      <alignment horizontal="center" vertical="center" wrapText="1"/>
    </xf>
    <xf numFmtId="49" fontId="30" fillId="0" borderId="9" xfId="1" applyNumberFormat="1" applyFont="1" applyFill="1" applyBorder="1" applyAlignment="1">
      <alignment horizontal="center" vertical="center" wrapText="1"/>
    </xf>
    <xf numFmtId="0" fontId="23" fillId="0" borderId="10" xfId="2" applyFont="1" applyBorder="1" applyAlignment="1">
      <alignment horizontal="center" vertical="center"/>
    </xf>
    <xf numFmtId="0" fontId="23" fillId="0" borderId="10" xfId="1" applyFont="1" applyBorder="1" applyAlignment="1">
      <alignment horizontal="left" vertical="center"/>
    </xf>
    <xf numFmtId="0" fontId="23" fillId="0" borderId="10" xfId="1" applyFont="1" applyBorder="1" applyAlignment="1">
      <alignment horizontal="center" vertical="center"/>
    </xf>
    <xf numFmtId="1" fontId="23" fillId="0" borderId="10" xfId="1" applyNumberFormat="1" applyFont="1" applyBorder="1" applyAlignment="1">
      <alignment horizontal="left" vertical="center"/>
    </xf>
    <xf numFmtId="166" fontId="23" fillId="0" borderId="10" xfId="1" applyNumberFormat="1" applyFont="1" applyFill="1" applyBorder="1" applyAlignment="1">
      <alignment horizontal="center" vertical="center" wrapText="1"/>
    </xf>
    <xf numFmtId="166" fontId="23" fillId="0" borderId="10" xfId="1" applyNumberFormat="1" applyFont="1" applyBorder="1" applyAlignment="1">
      <alignment horizontal="center" vertical="center"/>
    </xf>
    <xf numFmtId="49" fontId="30" fillId="3" borderId="7" xfId="1" applyNumberFormat="1" applyFont="1" applyFill="1" applyBorder="1" applyAlignment="1">
      <alignment horizontal="center" vertical="center" wrapText="1"/>
    </xf>
    <xf numFmtId="49" fontId="30" fillId="3" borderId="9" xfId="1" applyNumberFormat="1" applyFont="1" applyFill="1" applyBorder="1" applyAlignment="1">
      <alignment horizontal="center" vertical="center" wrapText="1"/>
    </xf>
    <xf numFmtId="0" fontId="23" fillId="0" borderId="10" xfId="1" applyFont="1" applyBorder="1" applyAlignment="1">
      <alignment horizontal="left" vertical="center" shrinkToFit="1"/>
    </xf>
    <xf numFmtId="1" fontId="30" fillId="0" borderId="7" xfId="1" applyNumberFormat="1" applyFont="1" applyFill="1" applyBorder="1" applyAlignment="1">
      <alignment horizontal="center" vertical="center"/>
    </xf>
    <xf numFmtId="1" fontId="30" fillId="0" borderId="7" xfId="1" applyNumberFormat="1" applyFont="1" applyBorder="1" applyAlignment="1">
      <alignment horizontal="center" vertical="center"/>
    </xf>
    <xf numFmtId="1" fontId="30" fillId="0" borderId="9" xfId="1" applyNumberFormat="1" applyFont="1" applyBorder="1" applyAlignment="1">
      <alignment horizontal="center" vertical="center"/>
    </xf>
    <xf numFmtId="0" fontId="30" fillId="0" borderId="7" xfId="1" applyNumberFormat="1" applyFont="1" applyBorder="1" applyAlignment="1">
      <alignment horizontal="center" vertical="center"/>
    </xf>
    <xf numFmtId="0" fontId="30" fillId="3" borderId="7" xfId="1" applyNumberFormat="1" applyFont="1" applyFill="1" applyBorder="1" applyAlignment="1">
      <alignment horizontal="center" vertical="center" wrapText="1"/>
    </xf>
    <xf numFmtId="0" fontId="30" fillId="0" borderId="9" xfId="1" applyNumberFormat="1" applyFont="1" applyBorder="1" applyAlignment="1">
      <alignment horizontal="center" vertical="center"/>
    </xf>
    <xf numFmtId="0" fontId="23" fillId="4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49" fontId="2" fillId="0" borderId="0" xfId="1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27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1" fontId="32" fillId="5" borderId="5" xfId="1" applyNumberFormat="1" applyFont="1" applyFill="1" applyBorder="1" applyAlignment="1">
      <alignment horizontal="center" vertical="center"/>
    </xf>
    <xf numFmtId="1" fontId="32" fillId="5" borderId="6" xfId="1" applyNumberFormat="1" applyFont="1" applyFill="1" applyBorder="1" applyAlignment="1">
      <alignment horizontal="center" vertical="center"/>
    </xf>
    <xf numFmtId="1" fontId="32" fillId="5" borderId="12" xfId="1" applyNumberFormat="1" applyFont="1" applyFill="1" applyBorder="1" applyAlignment="1">
      <alignment horizontal="center" vertical="center"/>
    </xf>
    <xf numFmtId="1" fontId="32" fillId="5" borderId="3" xfId="1" applyNumberFormat="1" applyFont="1" applyFill="1" applyBorder="1" applyAlignment="1">
      <alignment horizontal="center" vertical="center"/>
    </xf>
    <xf numFmtId="49" fontId="32" fillId="5" borderId="12" xfId="1" applyNumberFormat="1" applyFont="1" applyFill="1" applyBorder="1" applyAlignment="1">
      <alignment horizontal="center" vertical="center" wrapText="1"/>
    </xf>
    <xf numFmtId="49" fontId="32" fillId="5" borderId="3" xfId="1" applyNumberFormat="1" applyFont="1" applyFill="1" applyBorder="1" applyAlignment="1">
      <alignment horizontal="center" vertical="center" wrapText="1"/>
    </xf>
    <xf numFmtId="49" fontId="34" fillId="5" borderId="5" xfId="1" applyNumberFormat="1" applyFont="1" applyFill="1" applyBorder="1" applyAlignment="1">
      <alignment horizontal="center" vertical="center" wrapText="1"/>
    </xf>
    <xf numFmtId="49" fontId="34" fillId="5" borderId="6" xfId="1" applyNumberFormat="1" applyFont="1" applyFill="1" applyBorder="1" applyAlignment="1">
      <alignment horizontal="center" vertical="center" wrapText="1"/>
    </xf>
    <xf numFmtId="49" fontId="34" fillId="5" borderId="12" xfId="1" applyNumberFormat="1" applyFont="1" applyFill="1" applyBorder="1" applyAlignment="1">
      <alignment horizontal="center" vertical="center" wrapText="1"/>
    </xf>
    <xf numFmtId="49" fontId="34" fillId="5" borderId="3" xfId="1" applyNumberFormat="1" applyFont="1" applyFill="1" applyBorder="1" applyAlignment="1">
      <alignment horizontal="center" vertical="center" wrapText="1"/>
    </xf>
    <xf numFmtId="1" fontId="30" fillId="5" borderId="3" xfId="1" applyNumberFormat="1" applyFont="1" applyFill="1" applyBorder="1" applyAlignment="1">
      <alignment horizontal="center" vertical="center"/>
    </xf>
    <xf numFmtId="49" fontId="32" fillId="5" borderId="5" xfId="1" applyNumberFormat="1" applyFont="1" applyFill="1" applyBorder="1" applyAlignment="1">
      <alignment horizontal="center" vertical="center" wrapText="1"/>
    </xf>
    <xf numFmtId="49" fontId="32" fillId="5" borderId="6" xfId="1" applyNumberFormat="1" applyFont="1" applyFill="1" applyBorder="1" applyAlignment="1">
      <alignment horizontal="center" vertical="center" wrapText="1"/>
    </xf>
    <xf numFmtId="49" fontId="22" fillId="0" borderId="3" xfId="1" applyNumberFormat="1" applyFont="1" applyFill="1" applyBorder="1" applyAlignment="1">
      <alignment horizontal="center" vertical="center" wrapText="1"/>
    </xf>
    <xf numFmtId="49" fontId="32" fillId="0" borderId="1" xfId="1" applyNumberFormat="1" applyFont="1" applyFill="1" applyBorder="1" applyAlignment="1">
      <alignment horizontal="center" vertical="center" wrapText="1"/>
    </xf>
    <xf numFmtId="49" fontId="33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32" fillId="0" borderId="1" xfId="1" applyNumberFormat="1" applyFont="1" applyBorder="1" applyAlignment="1">
      <alignment horizontal="center" vertical="center"/>
    </xf>
    <xf numFmtId="166" fontId="23" fillId="0" borderId="2" xfId="1" applyNumberFormat="1" applyFont="1" applyFill="1" applyBorder="1" applyAlignment="1">
      <alignment horizontal="center" vertical="center" wrapText="1"/>
    </xf>
    <xf numFmtId="166" fontId="23" fillId="0" borderId="13" xfId="1" applyNumberFormat="1" applyFont="1" applyFill="1" applyBorder="1" applyAlignment="1">
      <alignment horizontal="center" vertical="center" wrapText="1"/>
    </xf>
    <xf numFmtId="166" fontId="23" fillId="3" borderId="2" xfId="1" applyNumberFormat="1" applyFont="1" applyFill="1" applyBorder="1" applyAlignment="1">
      <alignment horizontal="center" vertical="center" wrapText="1"/>
    </xf>
    <xf numFmtId="0" fontId="36" fillId="0" borderId="1" xfId="0" applyFont="1" applyBorder="1"/>
    <xf numFmtId="49" fontId="30" fillId="2" borderId="14" xfId="1" applyNumberFormat="1" applyFont="1" applyFill="1" applyBorder="1" applyAlignment="1">
      <alignment horizontal="center" vertical="center" wrapText="1"/>
    </xf>
    <xf numFmtId="49" fontId="19" fillId="2" borderId="15" xfId="1" applyNumberFormat="1" applyFont="1" applyFill="1" applyBorder="1" applyAlignment="1">
      <alignment horizontal="center" vertical="center" wrapText="1"/>
    </xf>
    <xf numFmtId="49" fontId="20" fillId="2" borderId="15" xfId="1" applyNumberFormat="1" applyFont="1" applyFill="1" applyBorder="1" applyAlignment="1">
      <alignment horizontal="center" vertical="center" wrapText="1"/>
    </xf>
    <xf numFmtId="49" fontId="19" fillId="2" borderId="15" xfId="1" applyNumberFormat="1" applyFont="1" applyFill="1" applyBorder="1" applyAlignment="1">
      <alignment horizontal="center" vertical="center" shrinkToFit="1"/>
    </xf>
    <xf numFmtId="49" fontId="21" fillId="2" borderId="15" xfId="1" applyNumberFormat="1" applyFont="1" applyFill="1" applyBorder="1" applyAlignment="1">
      <alignment horizontal="center" vertical="center" wrapText="1"/>
    </xf>
    <xf numFmtId="164" fontId="19" fillId="2" borderId="15" xfId="1" applyNumberFormat="1" applyFont="1" applyFill="1" applyBorder="1" applyAlignment="1">
      <alignment horizontal="center" vertical="center" wrapText="1"/>
    </xf>
    <xf numFmtId="164" fontId="19" fillId="2" borderId="16" xfId="1" applyNumberFormat="1" applyFont="1" applyFill="1" applyBorder="1" applyAlignment="1">
      <alignment horizontal="center" vertical="center" wrapText="1"/>
    </xf>
    <xf numFmtId="164" fontId="19" fillId="2" borderId="17" xfId="1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35" fillId="0" borderId="8" xfId="0" applyFont="1" applyBorder="1"/>
    <xf numFmtId="0" fontId="35" fillId="0" borderId="11" xfId="0" applyFont="1" applyBorder="1"/>
  </cellXfs>
  <cellStyles count="3">
    <cellStyle name="Обычный" xfId="0" builtinId="0"/>
    <cellStyle name="Обычный_4,5.12.10_Беляева_Леонова" xfId="1"/>
    <cellStyle name="Обычный_Стартовое_время" xfId="2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137</xdr:row>
      <xdr:rowOff>0</xdr:rowOff>
    </xdr:from>
    <xdr:to>
      <xdr:col>0</xdr:col>
      <xdr:colOff>581025</xdr:colOff>
      <xdr:row>137</xdr:row>
      <xdr:rowOff>0</xdr:rowOff>
    </xdr:to>
    <xdr:pic>
      <xdr:nvPicPr>
        <xdr:cNvPr id="2" name="Picture 1" descr="зна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1560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581025</xdr:colOff>
      <xdr:row>137</xdr:row>
      <xdr:rowOff>0</xdr:rowOff>
    </xdr:to>
    <xdr:pic>
      <xdr:nvPicPr>
        <xdr:cNvPr id="3" name="Picture 2" descr="зна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1560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581025</xdr:colOff>
      <xdr:row>137</xdr:row>
      <xdr:rowOff>0</xdr:rowOff>
    </xdr:to>
    <xdr:pic>
      <xdr:nvPicPr>
        <xdr:cNvPr id="4" name="Picture 3" descr="зна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1560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581025</xdr:colOff>
      <xdr:row>137</xdr:row>
      <xdr:rowOff>0</xdr:rowOff>
    </xdr:to>
    <xdr:pic>
      <xdr:nvPicPr>
        <xdr:cNvPr id="5" name="Picture 4" descr="знак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1560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581025</xdr:colOff>
      <xdr:row>137</xdr:row>
      <xdr:rowOff>0</xdr:rowOff>
    </xdr:to>
    <xdr:pic>
      <xdr:nvPicPr>
        <xdr:cNvPr id="6" name="Picture 5" descr="gerb_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1560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581025</xdr:colOff>
      <xdr:row>137</xdr:row>
      <xdr:rowOff>0</xdr:rowOff>
    </xdr:to>
    <xdr:pic>
      <xdr:nvPicPr>
        <xdr:cNvPr id="7" name="Picture 6" descr="gerb_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1560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581025</xdr:colOff>
      <xdr:row>137</xdr:row>
      <xdr:rowOff>0</xdr:rowOff>
    </xdr:to>
    <xdr:pic>
      <xdr:nvPicPr>
        <xdr:cNvPr id="8" name="Picture 7" descr="gerb_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1560075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8;&#1086;&#1090;&#1086;&#1082;&#1086;&#1083;_&#1096;&#1072;&#1073;&#1083;&#1086;&#1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тарт"/>
      <sheetName val="Парный"/>
      <sheetName val="Протокол"/>
      <sheetName val="Справочник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9"/>
  <sheetViews>
    <sheetView tabSelected="1" workbookViewId="0">
      <selection activeCell="Q6" sqref="Q6"/>
    </sheetView>
  </sheetViews>
  <sheetFormatPr defaultRowHeight="20.25"/>
  <cols>
    <col min="1" max="1" width="10.140625" style="59" customWidth="1"/>
    <col min="2" max="2" width="11.5703125" customWidth="1"/>
    <col min="3" max="3" width="45.42578125" customWidth="1"/>
    <col min="4" max="4" width="9.85546875" customWidth="1"/>
    <col min="5" max="5" width="0" hidden="1" customWidth="1"/>
    <col min="6" max="6" width="11.7109375" customWidth="1"/>
    <col min="7" max="9" width="0" hidden="1" customWidth="1"/>
    <col min="10" max="10" width="16.140625" customWidth="1"/>
    <col min="11" max="11" width="16.42578125" customWidth="1"/>
    <col min="12" max="12" width="20.140625" customWidth="1"/>
  </cols>
  <sheetData>
    <row r="1" spans="1:13" ht="27.7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3" ht="26.25">
      <c r="A2" s="90" t="s">
        <v>44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3" ht="25.5">
      <c r="A3" s="57"/>
      <c r="B3" s="1"/>
      <c r="C3" s="91" t="s">
        <v>197</v>
      </c>
      <c r="D3" s="92"/>
      <c r="E3" s="92"/>
      <c r="F3" s="92"/>
      <c r="G3" s="92"/>
      <c r="H3" s="92"/>
      <c r="I3" s="92"/>
      <c r="J3" s="92"/>
      <c r="K3" s="92"/>
      <c r="L3" s="2"/>
    </row>
    <row r="4" spans="1:13" ht="25.5">
      <c r="A4" s="57"/>
      <c r="B4" s="1"/>
      <c r="C4" s="91" t="s">
        <v>196</v>
      </c>
      <c r="D4" s="92"/>
      <c r="E4" s="92"/>
      <c r="F4" s="92"/>
      <c r="G4" s="92"/>
      <c r="H4" s="92"/>
      <c r="I4" s="92"/>
      <c r="J4" s="92"/>
      <c r="K4" s="92"/>
      <c r="L4" s="2"/>
    </row>
    <row r="5" spans="1:13">
      <c r="A5" s="52"/>
      <c r="B5" s="1"/>
      <c r="C5" s="3"/>
      <c r="D5" s="3"/>
      <c r="E5" s="3"/>
      <c r="F5" s="3"/>
      <c r="G5" s="4"/>
      <c r="H5" s="93"/>
      <c r="I5" s="93"/>
      <c r="J5" s="5"/>
      <c r="K5" s="5"/>
      <c r="L5" s="6"/>
    </row>
    <row r="6" spans="1:13" ht="19.5">
      <c r="A6" s="88" t="s">
        <v>45</v>
      </c>
      <c r="B6" s="88"/>
      <c r="C6" s="88"/>
      <c r="D6" s="7"/>
      <c r="E6" s="3"/>
      <c r="F6" s="7"/>
      <c r="G6" s="4"/>
      <c r="H6" s="84"/>
      <c r="I6" s="84"/>
      <c r="J6" s="3" t="s">
        <v>47</v>
      </c>
      <c r="K6" s="8"/>
      <c r="L6" s="9"/>
    </row>
    <row r="7" spans="1:13" ht="21.75">
      <c r="A7" s="88" t="s">
        <v>46</v>
      </c>
      <c r="B7" s="88"/>
      <c r="C7" s="88"/>
      <c r="D7" s="88"/>
      <c r="E7" s="10"/>
      <c r="F7" s="10"/>
      <c r="G7" s="4"/>
      <c r="H7" s="84"/>
      <c r="I7" s="84"/>
      <c r="J7" s="85" t="s">
        <v>234</v>
      </c>
      <c r="K7" s="85"/>
      <c r="L7" s="9"/>
    </row>
    <row r="8" spans="1:13">
      <c r="A8" s="58"/>
      <c r="B8" s="11"/>
      <c r="C8" s="86" t="s">
        <v>1</v>
      </c>
      <c r="D8" s="86"/>
      <c r="E8" s="10"/>
      <c r="F8" s="87" t="s">
        <v>2</v>
      </c>
      <c r="G8" s="87"/>
      <c r="H8" s="87"/>
      <c r="I8" s="87"/>
      <c r="J8" s="87"/>
      <c r="K8" s="87"/>
      <c r="L8" s="12"/>
    </row>
    <row r="9" spans="1:13" ht="25.5">
      <c r="A9" s="53"/>
      <c r="B9" s="13"/>
      <c r="C9" s="13"/>
      <c r="D9" s="14"/>
      <c r="E9" s="14"/>
      <c r="F9" s="15"/>
      <c r="G9" s="16"/>
      <c r="H9" s="16"/>
      <c r="I9" s="17"/>
      <c r="J9" s="17"/>
      <c r="K9" s="17"/>
      <c r="L9" s="18"/>
    </row>
    <row r="10" spans="1:13" ht="40.5">
      <c r="A10" s="60" t="s">
        <v>3</v>
      </c>
      <c r="B10" s="61" t="s">
        <v>4</v>
      </c>
      <c r="C10" s="61" t="s">
        <v>5</v>
      </c>
      <c r="D10" s="61" t="s">
        <v>6</v>
      </c>
      <c r="E10" s="61" t="s">
        <v>7</v>
      </c>
      <c r="F10" s="62" t="s">
        <v>8</v>
      </c>
      <c r="G10" s="63" t="s">
        <v>9</v>
      </c>
      <c r="H10" s="63" t="s">
        <v>10</v>
      </c>
      <c r="I10" s="64" t="s">
        <v>11</v>
      </c>
      <c r="J10" s="65" t="s">
        <v>12</v>
      </c>
      <c r="K10" s="65" t="s">
        <v>13</v>
      </c>
      <c r="L10" s="65" t="s">
        <v>14</v>
      </c>
      <c r="M10" s="21" t="s">
        <v>249</v>
      </c>
    </row>
    <row r="11" spans="1:13" ht="36" customHeight="1">
      <c r="A11" s="108" t="s">
        <v>232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10"/>
    </row>
    <row r="12" spans="1:13" ht="23.25">
      <c r="A12" s="54" t="s">
        <v>66</v>
      </c>
      <c r="B12" s="23">
        <v>80</v>
      </c>
      <c r="C12" s="32" t="s">
        <v>140</v>
      </c>
      <c r="D12" s="38" t="s">
        <v>55</v>
      </c>
      <c r="E12" s="32"/>
      <c r="F12" s="38">
        <v>1982</v>
      </c>
      <c r="G12" s="27" t="s">
        <v>16</v>
      </c>
      <c r="H12" s="27"/>
      <c r="I12" s="25"/>
      <c r="J12" s="28">
        <v>2.7777777777777801E-2</v>
      </c>
      <c r="K12" s="29">
        <v>3.5509259259259261E-2</v>
      </c>
      <c r="L12" s="28">
        <f t="shared" ref="L12:L47" si="0">K12-J12</f>
        <v>7.7314814814814607E-3</v>
      </c>
      <c r="M12" s="115">
        <v>1000</v>
      </c>
    </row>
    <row r="13" spans="1:13" ht="23.25">
      <c r="A13" s="54" t="s">
        <v>59</v>
      </c>
      <c r="B13" s="23">
        <v>109</v>
      </c>
      <c r="C13" s="25" t="s">
        <v>177</v>
      </c>
      <c r="D13" s="26" t="s">
        <v>55</v>
      </c>
      <c r="E13" s="24"/>
      <c r="F13" s="26">
        <v>1992</v>
      </c>
      <c r="G13" s="27" t="s">
        <v>29</v>
      </c>
      <c r="H13" s="27"/>
      <c r="I13" s="25"/>
      <c r="J13" s="28">
        <v>3.7847222222222199E-2</v>
      </c>
      <c r="K13" s="29">
        <v>4.5844907407407404E-2</v>
      </c>
      <c r="L13" s="28">
        <f t="shared" si="0"/>
        <v>7.9976851851852049E-3</v>
      </c>
      <c r="M13" s="115">
        <v>990</v>
      </c>
    </row>
    <row r="14" spans="1:13" ht="23.25">
      <c r="A14" s="54" t="s">
        <v>99</v>
      </c>
      <c r="B14" s="23">
        <v>17</v>
      </c>
      <c r="C14" s="25" t="s">
        <v>70</v>
      </c>
      <c r="D14" s="26" t="s">
        <v>55</v>
      </c>
      <c r="E14" s="24"/>
      <c r="F14" s="26">
        <v>1993</v>
      </c>
      <c r="G14" s="27" t="s">
        <v>22</v>
      </c>
      <c r="H14" s="27"/>
      <c r="I14" s="25"/>
      <c r="J14" s="28">
        <v>5.9027777777777802E-3</v>
      </c>
      <c r="K14" s="29">
        <v>1.4131944444444445E-2</v>
      </c>
      <c r="L14" s="28">
        <f t="shared" si="0"/>
        <v>8.2291666666666659E-3</v>
      </c>
      <c r="M14" s="115">
        <v>980</v>
      </c>
    </row>
    <row r="15" spans="1:13" ht="24" customHeight="1">
      <c r="A15" s="54" t="s">
        <v>200</v>
      </c>
      <c r="B15" s="23">
        <v>91</v>
      </c>
      <c r="C15" s="25" t="s">
        <v>154</v>
      </c>
      <c r="D15" s="26" t="s">
        <v>55</v>
      </c>
      <c r="E15" s="24" t="s">
        <v>66</v>
      </c>
      <c r="F15" s="26">
        <v>1962</v>
      </c>
      <c r="G15" s="27" t="s">
        <v>29</v>
      </c>
      <c r="H15" s="27" t="s">
        <v>155</v>
      </c>
      <c r="I15" s="25"/>
      <c r="J15" s="28">
        <v>3.15972222222222E-2</v>
      </c>
      <c r="K15" s="29">
        <v>3.9930555555555559E-2</v>
      </c>
      <c r="L15" s="28">
        <f t="shared" si="0"/>
        <v>8.3333333333333592E-3</v>
      </c>
      <c r="M15" s="115">
        <v>970</v>
      </c>
    </row>
    <row r="16" spans="1:13" ht="23.25" customHeight="1">
      <c r="A16" s="54" t="s">
        <v>201</v>
      </c>
      <c r="B16" s="23">
        <v>30</v>
      </c>
      <c r="C16" s="25" t="s">
        <v>87</v>
      </c>
      <c r="D16" s="26" t="s">
        <v>55</v>
      </c>
      <c r="E16" s="24"/>
      <c r="F16" s="26">
        <v>1984</v>
      </c>
      <c r="G16" s="27" t="s">
        <v>17</v>
      </c>
      <c r="H16" s="27"/>
      <c r="I16" s="25"/>
      <c r="J16" s="28">
        <v>1.04166666666666E-2</v>
      </c>
      <c r="K16" s="29">
        <v>1.8784722222222223E-2</v>
      </c>
      <c r="L16" s="28">
        <f t="shared" si="0"/>
        <v>8.3680555555556233E-3</v>
      </c>
      <c r="M16" s="115">
        <v>960</v>
      </c>
    </row>
    <row r="17" spans="1:13" ht="23.25">
      <c r="A17" s="54" t="s">
        <v>202</v>
      </c>
      <c r="B17" s="23">
        <v>53</v>
      </c>
      <c r="C17" s="25" t="s">
        <v>112</v>
      </c>
      <c r="D17" s="26" t="s">
        <v>55</v>
      </c>
      <c r="E17" s="24"/>
      <c r="F17" s="26">
        <v>1984</v>
      </c>
      <c r="G17" s="27" t="s">
        <v>29</v>
      </c>
      <c r="H17" s="27"/>
      <c r="I17" s="25"/>
      <c r="J17" s="28">
        <v>1.8402777777777799E-2</v>
      </c>
      <c r="K17" s="29">
        <v>2.6967592592592595E-2</v>
      </c>
      <c r="L17" s="28">
        <f t="shared" si="0"/>
        <v>8.564814814814796E-3</v>
      </c>
      <c r="M17" s="115">
        <v>950</v>
      </c>
    </row>
    <row r="18" spans="1:13" ht="25.5" customHeight="1">
      <c r="A18" s="54" t="s">
        <v>203</v>
      </c>
      <c r="B18" s="23">
        <v>5</v>
      </c>
      <c r="C18" s="25" t="s">
        <v>54</v>
      </c>
      <c r="D18" s="26" t="s">
        <v>55</v>
      </c>
      <c r="E18" s="24"/>
      <c r="F18" s="26">
        <v>1992</v>
      </c>
      <c r="G18" s="22" t="s">
        <v>17</v>
      </c>
      <c r="H18" s="22"/>
      <c r="I18" s="22"/>
      <c r="J18" s="28">
        <v>1.7361111111111099E-3</v>
      </c>
      <c r="K18" s="28">
        <v>1.0393518518518519E-2</v>
      </c>
      <c r="L18" s="28">
        <f t="shared" si="0"/>
        <v>8.6574074074074088E-3</v>
      </c>
      <c r="M18" s="115">
        <v>940</v>
      </c>
    </row>
    <row r="19" spans="1:13" ht="21.75" customHeight="1">
      <c r="A19" s="54" t="s">
        <v>204</v>
      </c>
      <c r="B19" s="23">
        <v>99</v>
      </c>
      <c r="C19" s="25" t="s">
        <v>165</v>
      </c>
      <c r="D19" s="26" t="s">
        <v>55</v>
      </c>
      <c r="E19" s="24" t="s">
        <v>59</v>
      </c>
      <c r="F19" s="26">
        <v>1989</v>
      </c>
      <c r="G19" s="22" t="s">
        <v>17</v>
      </c>
      <c r="H19" s="22" t="s">
        <v>41</v>
      </c>
      <c r="I19" s="22"/>
      <c r="J19" s="28">
        <v>3.4375000000000003E-2</v>
      </c>
      <c r="K19" s="28">
        <v>4.3101851851851856E-2</v>
      </c>
      <c r="L19" s="28">
        <f t="shared" si="0"/>
        <v>8.7268518518518537E-3</v>
      </c>
      <c r="M19" s="115">
        <v>930</v>
      </c>
    </row>
    <row r="20" spans="1:13" ht="24" customHeight="1">
      <c r="A20" s="54" t="s">
        <v>205</v>
      </c>
      <c r="B20" s="23">
        <v>98</v>
      </c>
      <c r="C20" s="25" t="s">
        <v>164</v>
      </c>
      <c r="D20" s="26" t="s">
        <v>55</v>
      </c>
      <c r="E20" s="24"/>
      <c r="F20" s="26">
        <v>1984</v>
      </c>
      <c r="G20" s="27" t="s">
        <v>17</v>
      </c>
      <c r="H20" s="27"/>
      <c r="I20" s="25"/>
      <c r="J20" s="28">
        <v>3.4027777777777803E-2</v>
      </c>
      <c r="K20" s="29">
        <v>4.2812500000000003E-2</v>
      </c>
      <c r="L20" s="28">
        <f t="shared" si="0"/>
        <v>8.7847222222222007E-3</v>
      </c>
      <c r="M20" s="115">
        <v>920</v>
      </c>
    </row>
    <row r="21" spans="1:13" ht="24.75" customHeight="1">
      <c r="A21" s="54" t="s">
        <v>206</v>
      </c>
      <c r="B21" s="23">
        <v>38</v>
      </c>
      <c r="C21" s="22" t="s">
        <v>96</v>
      </c>
      <c r="D21" s="35" t="s">
        <v>55</v>
      </c>
      <c r="E21" s="22"/>
      <c r="F21" s="35">
        <v>2001</v>
      </c>
      <c r="G21" s="24" t="s">
        <v>28</v>
      </c>
      <c r="H21" s="24" t="s">
        <v>20</v>
      </c>
      <c r="I21" s="24"/>
      <c r="J21" s="28">
        <v>1.3194444444444399E-2</v>
      </c>
      <c r="K21" s="29">
        <v>2.2094907407407407E-2</v>
      </c>
      <c r="L21" s="28">
        <f t="shared" si="0"/>
        <v>8.9004629629630076E-3</v>
      </c>
      <c r="M21" s="115">
        <v>910</v>
      </c>
    </row>
    <row r="22" spans="1:13" ht="23.25">
      <c r="A22" s="54" t="s">
        <v>207</v>
      </c>
      <c r="B22" s="23">
        <v>108</v>
      </c>
      <c r="C22" s="25" t="s">
        <v>176</v>
      </c>
      <c r="D22" s="26" t="s">
        <v>55</v>
      </c>
      <c r="E22" s="24"/>
      <c r="F22" s="26">
        <v>1994</v>
      </c>
      <c r="G22" s="27" t="s">
        <v>28</v>
      </c>
      <c r="H22" s="27"/>
      <c r="I22" s="25"/>
      <c r="J22" s="28">
        <v>3.7499999999999999E-2</v>
      </c>
      <c r="K22" s="29">
        <v>4.6435185185185184E-2</v>
      </c>
      <c r="L22" s="28">
        <f t="shared" si="0"/>
        <v>8.9351851851851849E-3</v>
      </c>
      <c r="M22" s="115">
        <v>900</v>
      </c>
    </row>
    <row r="23" spans="1:13" ht="24.75" customHeight="1">
      <c r="A23" s="54" t="s">
        <v>208</v>
      </c>
      <c r="B23" s="23">
        <v>25</v>
      </c>
      <c r="C23" s="25" t="s">
        <v>81</v>
      </c>
      <c r="D23" s="26" t="s">
        <v>55</v>
      </c>
      <c r="E23" s="24"/>
      <c r="F23" s="26">
        <v>1983</v>
      </c>
      <c r="G23" s="27" t="s">
        <v>22</v>
      </c>
      <c r="H23" s="27"/>
      <c r="I23" s="25"/>
      <c r="J23" s="28">
        <v>8.6805555555555507E-3</v>
      </c>
      <c r="K23" s="29">
        <v>1.7754629629629631E-2</v>
      </c>
      <c r="L23" s="28">
        <f t="shared" si="0"/>
        <v>9.0740740740740799E-3</v>
      </c>
      <c r="M23" s="115">
        <v>890</v>
      </c>
    </row>
    <row r="24" spans="1:13" ht="23.25">
      <c r="A24" s="54" t="s">
        <v>209</v>
      </c>
      <c r="B24" s="23">
        <v>119</v>
      </c>
      <c r="C24" s="25" t="s">
        <v>188</v>
      </c>
      <c r="D24" s="26" t="s">
        <v>55</v>
      </c>
      <c r="E24" s="24"/>
      <c r="F24" s="26">
        <v>1977</v>
      </c>
      <c r="G24" s="27" t="s">
        <v>15</v>
      </c>
      <c r="H24" s="27"/>
      <c r="I24" s="25"/>
      <c r="J24" s="28">
        <v>4.1319444444444402E-2</v>
      </c>
      <c r="K24" s="29">
        <v>5.0439814814814819E-2</v>
      </c>
      <c r="L24" s="28">
        <f t="shared" si="0"/>
        <v>9.1203703703704175E-3</v>
      </c>
      <c r="M24" s="115">
        <v>880</v>
      </c>
    </row>
    <row r="25" spans="1:13" ht="23.25">
      <c r="A25" s="54" t="s">
        <v>210</v>
      </c>
      <c r="B25" s="23">
        <v>58</v>
      </c>
      <c r="C25" s="25" t="s">
        <v>117</v>
      </c>
      <c r="D25" s="26" t="s">
        <v>55</v>
      </c>
      <c r="E25" s="24"/>
      <c r="F25" s="26">
        <v>1981</v>
      </c>
      <c r="G25" s="27" t="s">
        <v>16</v>
      </c>
      <c r="H25" s="27"/>
      <c r="I25" s="25"/>
      <c r="J25" s="28">
        <v>2.0138888888888901E-2</v>
      </c>
      <c r="K25" s="29">
        <v>2.9340277777777781E-2</v>
      </c>
      <c r="L25" s="28">
        <f t="shared" si="0"/>
        <v>9.2013888888888805E-3</v>
      </c>
      <c r="M25" s="115">
        <v>870</v>
      </c>
    </row>
    <row r="26" spans="1:13" ht="23.25">
      <c r="A26" s="54" t="s">
        <v>211</v>
      </c>
      <c r="B26" s="23">
        <v>111</v>
      </c>
      <c r="C26" s="25" t="s">
        <v>179</v>
      </c>
      <c r="D26" s="26" t="s">
        <v>55</v>
      </c>
      <c r="E26" s="24"/>
      <c r="F26" s="26">
        <v>1990</v>
      </c>
      <c r="G26" s="27" t="s">
        <v>15</v>
      </c>
      <c r="H26" s="27"/>
      <c r="I26" s="25"/>
      <c r="J26" s="28">
        <v>3.8541666666666599E-2</v>
      </c>
      <c r="K26" s="29">
        <v>4.7893518518518523E-2</v>
      </c>
      <c r="L26" s="28">
        <f t="shared" si="0"/>
        <v>9.3518518518519236E-3</v>
      </c>
      <c r="M26" s="115">
        <v>860</v>
      </c>
    </row>
    <row r="27" spans="1:13" ht="24" customHeight="1">
      <c r="A27" s="54" t="s">
        <v>212</v>
      </c>
      <c r="B27" s="23">
        <v>71</v>
      </c>
      <c r="C27" s="25" t="s">
        <v>131</v>
      </c>
      <c r="D27" s="26" t="s">
        <v>55</v>
      </c>
      <c r="E27" s="24"/>
      <c r="F27" s="26">
        <v>2003</v>
      </c>
      <c r="G27" s="27" t="s">
        <v>29</v>
      </c>
      <c r="H27" s="27" t="s">
        <v>35</v>
      </c>
      <c r="I27" s="25"/>
      <c r="J27" s="28">
        <v>2.4652777777777801E-2</v>
      </c>
      <c r="K27" s="29">
        <v>3.4062500000000002E-2</v>
      </c>
      <c r="L27" s="28">
        <f t="shared" si="0"/>
        <v>9.4097222222222013E-3</v>
      </c>
      <c r="M27" s="115">
        <v>850</v>
      </c>
    </row>
    <row r="28" spans="1:13" ht="23.25">
      <c r="A28" s="54" t="s">
        <v>213</v>
      </c>
      <c r="B28" s="23">
        <v>107</v>
      </c>
      <c r="C28" s="25" t="s">
        <v>175</v>
      </c>
      <c r="D28" s="26" t="s">
        <v>55</v>
      </c>
      <c r="E28" s="24"/>
      <c r="F28" s="26">
        <v>1996</v>
      </c>
      <c r="G28" s="27" t="s">
        <v>28</v>
      </c>
      <c r="H28" s="27"/>
      <c r="I28" s="25"/>
      <c r="J28" s="28">
        <v>3.7152777777777798E-2</v>
      </c>
      <c r="K28" s="29">
        <v>4.6597222222222213E-2</v>
      </c>
      <c r="L28" s="28">
        <f t="shared" si="0"/>
        <v>9.4444444444444151E-3</v>
      </c>
      <c r="M28" s="115">
        <v>840</v>
      </c>
    </row>
    <row r="29" spans="1:13" ht="23.25">
      <c r="A29" s="54" t="s">
        <v>214</v>
      </c>
      <c r="B29" s="23">
        <v>115</v>
      </c>
      <c r="C29" s="25" t="s">
        <v>183</v>
      </c>
      <c r="D29" s="26" t="s">
        <v>55</v>
      </c>
      <c r="E29" s="24"/>
      <c r="F29" s="26">
        <v>1985</v>
      </c>
      <c r="G29" s="27" t="s">
        <v>22</v>
      </c>
      <c r="H29" s="27"/>
      <c r="I29" s="25"/>
      <c r="J29" s="28">
        <v>3.9930555555555497E-2</v>
      </c>
      <c r="K29" s="29">
        <v>4.9479166666666664E-2</v>
      </c>
      <c r="L29" s="28">
        <f t="shared" si="0"/>
        <v>9.5486111111111674E-3</v>
      </c>
      <c r="M29" s="115">
        <v>830</v>
      </c>
    </row>
    <row r="30" spans="1:13" ht="23.25">
      <c r="A30" s="54" t="s">
        <v>215</v>
      </c>
      <c r="B30" s="23">
        <v>15</v>
      </c>
      <c r="C30" s="25" t="s">
        <v>68</v>
      </c>
      <c r="D30" s="26" t="s">
        <v>55</v>
      </c>
      <c r="E30" s="24"/>
      <c r="F30" s="26">
        <v>1958</v>
      </c>
      <c r="G30" s="27" t="s">
        <v>22</v>
      </c>
      <c r="H30" s="27" t="s">
        <v>37</v>
      </c>
      <c r="I30" s="25"/>
      <c r="J30" s="28">
        <v>5.2083333333333296E-3</v>
      </c>
      <c r="K30" s="29">
        <v>1.4826388888888889E-2</v>
      </c>
      <c r="L30" s="28">
        <f t="shared" si="0"/>
        <v>9.6180555555555602E-3</v>
      </c>
      <c r="M30" s="115">
        <v>820</v>
      </c>
    </row>
    <row r="31" spans="1:13" ht="24" customHeight="1">
      <c r="A31" s="54" t="s">
        <v>216</v>
      </c>
      <c r="B31" s="23">
        <v>54</v>
      </c>
      <c r="C31" s="25" t="s">
        <v>113</v>
      </c>
      <c r="D31" s="26" t="s">
        <v>55</v>
      </c>
      <c r="E31" s="24"/>
      <c r="F31" s="26">
        <v>1985</v>
      </c>
      <c r="G31" s="30" t="s">
        <v>22</v>
      </c>
      <c r="H31" s="30"/>
      <c r="I31" s="30"/>
      <c r="J31" s="28">
        <v>1.8749999999999999E-2</v>
      </c>
      <c r="K31" s="31">
        <v>2.8483796296296295E-2</v>
      </c>
      <c r="L31" s="28">
        <f t="shared" si="0"/>
        <v>9.7337962962962959E-3</v>
      </c>
      <c r="M31" s="115">
        <v>810</v>
      </c>
    </row>
    <row r="32" spans="1:13" ht="23.25">
      <c r="A32" s="54" t="s">
        <v>217</v>
      </c>
      <c r="B32" s="23">
        <v>33</v>
      </c>
      <c r="C32" s="25" t="s">
        <v>90</v>
      </c>
      <c r="D32" s="26" t="s">
        <v>55</v>
      </c>
      <c r="E32" s="24"/>
      <c r="F32" s="26">
        <v>2003</v>
      </c>
      <c r="G32" s="27" t="s">
        <v>22</v>
      </c>
      <c r="H32" s="27" t="s">
        <v>20</v>
      </c>
      <c r="I32" s="25"/>
      <c r="J32" s="28">
        <v>1.14583333333333E-2</v>
      </c>
      <c r="K32" s="29">
        <v>2.1215277777777777E-2</v>
      </c>
      <c r="L32" s="28">
        <f t="shared" si="0"/>
        <v>9.7569444444444778E-3</v>
      </c>
      <c r="M32" s="115">
        <v>800</v>
      </c>
    </row>
    <row r="33" spans="1:13" ht="23.25">
      <c r="A33" s="54" t="s">
        <v>218</v>
      </c>
      <c r="B33" s="23">
        <v>49</v>
      </c>
      <c r="C33" s="25" t="s">
        <v>108</v>
      </c>
      <c r="D33" s="26" t="s">
        <v>55</v>
      </c>
      <c r="E33" s="24" t="s">
        <v>66</v>
      </c>
      <c r="F33" s="26">
        <v>1993</v>
      </c>
      <c r="G33" s="27" t="s">
        <v>22</v>
      </c>
      <c r="H33" s="27" t="s">
        <v>24</v>
      </c>
      <c r="I33" s="25"/>
      <c r="J33" s="28">
        <v>1.7013888888888901E-2</v>
      </c>
      <c r="K33" s="29">
        <v>2.6782407407407408E-2</v>
      </c>
      <c r="L33" s="28">
        <f t="shared" si="0"/>
        <v>9.7685185185185062E-3</v>
      </c>
      <c r="M33" s="115">
        <v>790</v>
      </c>
    </row>
    <row r="34" spans="1:13" ht="23.25">
      <c r="A34" s="54" t="s">
        <v>219</v>
      </c>
      <c r="B34" s="23">
        <v>87</v>
      </c>
      <c r="C34" s="25" t="s">
        <v>149</v>
      </c>
      <c r="D34" s="26" t="s">
        <v>55</v>
      </c>
      <c r="E34" s="24"/>
      <c r="F34" s="26">
        <v>1954</v>
      </c>
      <c r="G34" s="27" t="s">
        <v>29</v>
      </c>
      <c r="H34" s="27" t="s">
        <v>150</v>
      </c>
      <c r="I34" s="25"/>
      <c r="J34" s="28">
        <v>3.0208333333333299E-2</v>
      </c>
      <c r="K34" s="29">
        <v>4.0023148148148148E-2</v>
      </c>
      <c r="L34" s="28">
        <f t="shared" si="0"/>
        <v>9.8148148148148491E-3</v>
      </c>
      <c r="M34" s="115">
        <v>780</v>
      </c>
    </row>
    <row r="35" spans="1:13" ht="23.25">
      <c r="A35" s="54" t="s">
        <v>219</v>
      </c>
      <c r="B35" s="23">
        <v>88</v>
      </c>
      <c r="C35" s="25" t="s">
        <v>151</v>
      </c>
      <c r="D35" s="26" t="s">
        <v>55</v>
      </c>
      <c r="E35" s="24"/>
      <c r="F35" s="26">
        <v>1983</v>
      </c>
      <c r="G35" s="27" t="s">
        <v>29</v>
      </c>
      <c r="H35" s="27"/>
      <c r="I35" s="25"/>
      <c r="J35" s="28">
        <v>3.0555555555555499E-2</v>
      </c>
      <c r="K35" s="29">
        <v>4.0370370370370369E-2</v>
      </c>
      <c r="L35" s="28">
        <f t="shared" si="0"/>
        <v>9.8148148148148699E-3</v>
      </c>
      <c r="M35" s="115">
        <v>770</v>
      </c>
    </row>
    <row r="36" spans="1:13" ht="23.25">
      <c r="A36" s="54" t="s">
        <v>220</v>
      </c>
      <c r="B36" s="23">
        <v>60</v>
      </c>
      <c r="C36" s="25" t="s">
        <v>119</v>
      </c>
      <c r="D36" s="26" t="s">
        <v>55</v>
      </c>
      <c r="E36" s="24"/>
      <c r="F36" s="26">
        <v>1970</v>
      </c>
      <c r="G36" s="24" t="s">
        <v>28</v>
      </c>
      <c r="H36" s="24"/>
      <c r="I36" s="24"/>
      <c r="J36" s="28">
        <v>2.0833333333333301E-2</v>
      </c>
      <c r="K36" s="29">
        <v>3.0729166666666669E-2</v>
      </c>
      <c r="L36" s="28">
        <f t="shared" si="0"/>
        <v>9.8958333333333676E-3</v>
      </c>
      <c r="M36" s="115">
        <v>760</v>
      </c>
    </row>
    <row r="37" spans="1:13" ht="23.25">
      <c r="A37" s="54" t="s">
        <v>221</v>
      </c>
      <c r="B37" s="23">
        <v>67</v>
      </c>
      <c r="C37" s="25" t="s">
        <v>126</v>
      </c>
      <c r="D37" s="26" t="s">
        <v>55</v>
      </c>
      <c r="E37" s="24"/>
      <c r="F37" s="26">
        <v>1967</v>
      </c>
      <c r="G37" s="27" t="s">
        <v>22</v>
      </c>
      <c r="H37" s="27"/>
      <c r="I37" s="25"/>
      <c r="J37" s="28">
        <v>2.32638888888889E-2</v>
      </c>
      <c r="K37" s="29">
        <v>3.3333333333333333E-2</v>
      </c>
      <c r="L37" s="28">
        <f t="shared" si="0"/>
        <v>1.0069444444444433E-2</v>
      </c>
      <c r="M37" s="115">
        <v>750</v>
      </c>
    </row>
    <row r="38" spans="1:13" ht="23.25">
      <c r="A38" s="54" t="s">
        <v>222</v>
      </c>
      <c r="B38" s="23">
        <v>86</v>
      </c>
      <c r="C38" s="25" t="s">
        <v>147</v>
      </c>
      <c r="D38" s="26" t="s">
        <v>55</v>
      </c>
      <c r="E38" s="24"/>
      <c r="F38" s="26">
        <v>1949</v>
      </c>
      <c r="G38" s="27"/>
      <c r="H38" s="27" t="s">
        <v>148</v>
      </c>
      <c r="I38" s="25"/>
      <c r="J38" s="28">
        <v>2.9861111111111099E-2</v>
      </c>
      <c r="K38" s="29">
        <v>4.0509259259259259E-2</v>
      </c>
      <c r="L38" s="28">
        <f t="shared" si="0"/>
        <v>1.064814814814816E-2</v>
      </c>
      <c r="M38" s="115">
        <v>740</v>
      </c>
    </row>
    <row r="39" spans="1:13" ht="23.25">
      <c r="A39" s="54" t="s">
        <v>223</v>
      </c>
      <c r="B39" s="23">
        <v>42</v>
      </c>
      <c r="C39" s="25" t="s">
        <v>101</v>
      </c>
      <c r="D39" s="26" t="s">
        <v>55</v>
      </c>
      <c r="E39" s="24"/>
      <c r="F39" s="26">
        <v>1989</v>
      </c>
      <c r="G39" s="27" t="s">
        <v>22</v>
      </c>
      <c r="H39" s="27"/>
      <c r="I39" s="25"/>
      <c r="J39" s="28">
        <v>1.4583333333333301E-2</v>
      </c>
      <c r="K39" s="29">
        <v>2.5277777777777777E-2</v>
      </c>
      <c r="L39" s="28">
        <f t="shared" si="0"/>
        <v>1.0694444444444477E-2</v>
      </c>
      <c r="M39" s="115">
        <v>730</v>
      </c>
    </row>
    <row r="40" spans="1:13" ht="23.25">
      <c r="A40" s="54" t="s">
        <v>224</v>
      </c>
      <c r="B40" s="23">
        <v>72</v>
      </c>
      <c r="C40" s="25" t="s">
        <v>132</v>
      </c>
      <c r="D40" s="26" t="s">
        <v>55</v>
      </c>
      <c r="E40" s="24"/>
      <c r="F40" s="26">
        <v>2003</v>
      </c>
      <c r="G40" s="24" t="s">
        <v>29</v>
      </c>
      <c r="H40" s="24" t="s">
        <v>35</v>
      </c>
      <c r="I40" s="24"/>
      <c r="J40" s="28">
        <v>2.5000000000000001E-2</v>
      </c>
      <c r="K40" s="29">
        <v>3.5706018518518519E-2</v>
      </c>
      <c r="L40" s="28">
        <f t="shared" si="0"/>
        <v>1.0706018518518517E-2</v>
      </c>
      <c r="M40" s="115">
        <v>720</v>
      </c>
    </row>
    <row r="41" spans="1:13" ht="22.5" customHeight="1">
      <c r="A41" s="54" t="s">
        <v>225</v>
      </c>
      <c r="B41" s="23">
        <v>12</v>
      </c>
      <c r="C41" s="25" t="s">
        <v>64</v>
      </c>
      <c r="D41" s="26" t="s">
        <v>55</v>
      </c>
      <c r="E41" s="24"/>
      <c r="F41" s="26">
        <v>1958</v>
      </c>
      <c r="G41" s="30" t="s">
        <v>26</v>
      </c>
      <c r="H41" s="30" t="s">
        <v>32</v>
      </c>
      <c r="I41" s="30"/>
      <c r="J41" s="28">
        <v>4.1666666666666597E-3</v>
      </c>
      <c r="K41" s="31">
        <v>1.4907407407407406E-2</v>
      </c>
      <c r="L41" s="28">
        <f t="shared" si="0"/>
        <v>1.0740740740740745E-2</v>
      </c>
      <c r="M41" s="115">
        <v>710</v>
      </c>
    </row>
    <row r="42" spans="1:13" ht="23.25">
      <c r="A42" s="54" t="s">
        <v>226</v>
      </c>
      <c r="B42" s="23">
        <v>7</v>
      </c>
      <c r="C42" s="30" t="s">
        <v>57</v>
      </c>
      <c r="D42" s="33" t="s">
        <v>55</v>
      </c>
      <c r="E42" s="30"/>
      <c r="F42" s="33">
        <v>1990</v>
      </c>
      <c r="G42" s="32" t="s">
        <v>26</v>
      </c>
      <c r="H42" s="32"/>
      <c r="I42" s="32"/>
      <c r="J42" s="28">
        <v>2.43055555555555E-3</v>
      </c>
      <c r="K42" s="34">
        <v>1.3182870370370371E-2</v>
      </c>
      <c r="L42" s="28">
        <f t="shared" si="0"/>
        <v>1.075231481481482E-2</v>
      </c>
      <c r="M42" s="115">
        <v>700</v>
      </c>
    </row>
    <row r="43" spans="1:13" ht="24" customHeight="1">
      <c r="A43" s="54" t="s">
        <v>227</v>
      </c>
      <c r="B43" s="23">
        <v>21</v>
      </c>
      <c r="C43" s="25" t="s">
        <v>75</v>
      </c>
      <c r="D43" s="26" t="s">
        <v>55</v>
      </c>
      <c r="E43" s="25"/>
      <c r="F43" s="26">
        <v>1998</v>
      </c>
      <c r="G43" s="24" t="s">
        <v>76</v>
      </c>
      <c r="H43" s="24"/>
      <c r="I43" s="24"/>
      <c r="J43" s="28">
        <v>7.2916666666666598E-3</v>
      </c>
      <c r="K43" s="29">
        <v>1.8113425925925925E-2</v>
      </c>
      <c r="L43" s="28">
        <f t="shared" si="0"/>
        <v>1.0821759259259265E-2</v>
      </c>
      <c r="M43" s="115">
        <v>690</v>
      </c>
    </row>
    <row r="44" spans="1:13" ht="27.75" customHeight="1">
      <c r="A44" s="54" t="s">
        <v>228</v>
      </c>
      <c r="B44" s="23">
        <v>10</v>
      </c>
      <c r="C44" s="24" t="s">
        <v>62</v>
      </c>
      <c r="D44" s="36" t="s">
        <v>55</v>
      </c>
      <c r="E44" s="24"/>
      <c r="F44" s="36">
        <v>1982</v>
      </c>
      <c r="G44" s="22" t="s">
        <v>22</v>
      </c>
      <c r="H44" s="22"/>
      <c r="I44" s="22"/>
      <c r="J44" s="28">
        <v>3.4722222222222199E-3</v>
      </c>
      <c r="K44" s="28">
        <v>1.5185185185185185E-2</v>
      </c>
      <c r="L44" s="28">
        <f t="shared" si="0"/>
        <v>1.1712962962962965E-2</v>
      </c>
      <c r="M44" s="115">
        <v>680</v>
      </c>
    </row>
    <row r="45" spans="1:13" ht="21.75" customHeight="1">
      <c r="A45" s="54" t="s">
        <v>229</v>
      </c>
      <c r="B45" s="23">
        <v>9</v>
      </c>
      <c r="C45" s="22" t="s">
        <v>60</v>
      </c>
      <c r="D45" s="35" t="s">
        <v>55</v>
      </c>
      <c r="E45" s="22" t="s">
        <v>61</v>
      </c>
      <c r="F45" s="35">
        <v>1946</v>
      </c>
      <c r="G45" s="27" t="s">
        <v>26</v>
      </c>
      <c r="H45" s="27" t="s">
        <v>27</v>
      </c>
      <c r="I45" s="25"/>
      <c r="J45" s="28">
        <v>3.1250000000000002E-3</v>
      </c>
      <c r="K45" s="29">
        <v>1.4907407407407406E-2</v>
      </c>
      <c r="L45" s="28">
        <f t="shared" si="0"/>
        <v>1.1782407407407405E-2</v>
      </c>
      <c r="M45" s="115">
        <v>670</v>
      </c>
    </row>
    <row r="46" spans="1:13" ht="26.25" customHeight="1">
      <c r="A46" s="54" t="s">
        <v>230</v>
      </c>
      <c r="B46" s="23">
        <v>41</v>
      </c>
      <c r="C46" s="25" t="s">
        <v>100</v>
      </c>
      <c r="D46" s="26" t="s">
        <v>55</v>
      </c>
      <c r="E46" s="24"/>
      <c r="F46" s="26">
        <v>1962</v>
      </c>
      <c r="G46" s="24" t="s">
        <v>15</v>
      </c>
      <c r="H46" s="24"/>
      <c r="I46" s="24"/>
      <c r="J46" s="28">
        <v>1.42361111111111E-2</v>
      </c>
      <c r="K46" s="29">
        <v>2.6122685185185183E-2</v>
      </c>
      <c r="L46" s="28">
        <f t="shared" si="0"/>
        <v>1.1886574074074082E-2</v>
      </c>
      <c r="M46" s="115">
        <v>660</v>
      </c>
    </row>
    <row r="47" spans="1:13" ht="23.25">
      <c r="A47" s="54" t="s">
        <v>231</v>
      </c>
      <c r="B47" s="23">
        <v>94</v>
      </c>
      <c r="C47" s="25" t="s">
        <v>159</v>
      </c>
      <c r="D47" s="26" t="s">
        <v>55</v>
      </c>
      <c r="E47" s="24"/>
      <c r="F47" s="26">
        <v>1989</v>
      </c>
      <c r="G47" s="27" t="s">
        <v>160</v>
      </c>
      <c r="H47" s="27"/>
      <c r="I47" s="25"/>
      <c r="J47" s="28">
        <v>3.2638888888888898E-2</v>
      </c>
      <c r="K47" s="29">
        <v>4.5729166666666661E-2</v>
      </c>
      <c r="L47" s="28">
        <f t="shared" si="0"/>
        <v>1.3090277777777763E-2</v>
      </c>
      <c r="M47" s="115">
        <v>650</v>
      </c>
    </row>
    <row r="48" spans="1:13" ht="23.25">
      <c r="A48" s="54"/>
      <c r="B48" s="23">
        <v>95</v>
      </c>
      <c r="C48" s="25" t="s">
        <v>161</v>
      </c>
      <c r="D48" s="26" t="s">
        <v>55</v>
      </c>
      <c r="E48" s="24"/>
      <c r="F48" s="26">
        <v>2003</v>
      </c>
      <c r="G48" s="27"/>
      <c r="H48" s="27"/>
      <c r="I48" s="25"/>
      <c r="J48" s="28">
        <v>3.2986111111111098E-2</v>
      </c>
      <c r="K48" s="28" t="s">
        <v>195</v>
      </c>
      <c r="L48" s="28" t="s">
        <v>195</v>
      </c>
      <c r="M48" s="115"/>
    </row>
    <row r="49" spans="1:13" ht="34.5" customHeight="1">
      <c r="A49" s="111" t="s">
        <v>233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5"/>
    </row>
    <row r="50" spans="1:13" ht="23.25">
      <c r="A50" s="56">
        <v>1</v>
      </c>
      <c r="B50" s="23">
        <v>3</v>
      </c>
      <c r="C50" s="25" t="s">
        <v>52</v>
      </c>
      <c r="D50" s="26" t="s">
        <v>49</v>
      </c>
      <c r="E50" s="24"/>
      <c r="F50" s="26">
        <v>1983</v>
      </c>
      <c r="G50" s="27" t="s">
        <v>22</v>
      </c>
      <c r="H50" s="27"/>
      <c r="I50" s="25"/>
      <c r="J50" s="28">
        <v>1.0416666666666667E-3</v>
      </c>
      <c r="K50" s="29">
        <v>7.083333333333333E-3</v>
      </c>
      <c r="L50" s="28">
        <f t="shared" ref="L50:L81" si="1">K50-J50</f>
        <v>6.0416666666666665E-3</v>
      </c>
      <c r="M50" s="115">
        <v>1000</v>
      </c>
    </row>
    <row r="51" spans="1:13" ht="23.25">
      <c r="A51" s="56">
        <v>2</v>
      </c>
      <c r="B51" s="23">
        <v>1</v>
      </c>
      <c r="C51" s="25" t="s">
        <v>48</v>
      </c>
      <c r="D51" s="26" t="s">
        <v>49</v>
      </c>
      <c r="E51" s="25"/>
      <c r="F51" s="26">
        <v>1983</v>
      </c>
      <c r="G51" s="27" t="s">
        <v>16</v>
      </c>
      <c r="H51" s="27"/>
      <c r="I51" s="25"/>
      <c r="J51" s="28">
        <v>3.4722222222222224E-4</v>
      </c>
      <c r="K51" s="29">
        <v>6.8055555555555569E-3</v>
      </c>
      <c r="L51" s="28">
        <f t="shared" si="1"/>
        <v>6.458333333333335E-3</v>
      </c>
      <c r="M51" s="115">
        <v>990</v>
      </c>
    </row>
    <row r="52" spans="1:13" ht="23.25">
      <c r="A52" s="56">
        <v>3</v>
      </c>
      <c r="B52" s="23">
        <v>101</v>
      </c>
      <c r="C52" s="25" t="s">
        <v>168</v>
      </c>
      <c r="D52" s="26" t="s">
        <v>49</v>
      </c>
      <c r="E52" s="24"/>
      <c r="F52" s="26">
        <v>1996</v>
      </c>
      <c r="G52" s="27" t="s">
        <v>22</v>
      </c>
      <c r="H52" s="27" t="s">
        <v>169</v>
      </c>
      <c r="I52" s="25"/>
      <c r="J52" s="28">
        <v>3.5069444444444403E-2</v>
      </c>
      <c r="K52" s="29">
        <v>4.1701388888888885E-2</v>
      </c>
      <c r="L52" s="28">
        <f t="shared" si="1"/>
        <v>6.6319444444444819E-3</v>
      </c>
      <c r="M52" s="115">
        <v>980</v>
      </c>
    </row>
    <row r="53" spans="1:13" ht="25.5" customHeight="1">
      <c r="A53" s="56">
        <v>4</v>
      </c>
      <c r="B53" s="23">
        <v>65</v>
      </c>
      <c r="C53" s="25" t="s">
        <v>124</v>
      </c>
      <c r="D53" s="26" t="s">
        <v>49</v>
      </c>
      <c r="E53" s="24"/>
      <c r="F53" s="26">
        <v>1989</v>
      </c>
      <c r="G53" s="27" t="s">
        <v>29</v>
      </c>
      <c r="H53" s="27"/>
      <c r="I53" s="25"/>
      <c r="J53" s="28">
        <v>2.2569444444444399E-2</v>
      </c>
      <c r="K53" s="29">
        <v>2.9224537037037038E-2</v>
      </c>
      <c r="L53" s="28">
        <f t="shared" si="1"/>
        <v>6.6550925925926395E-3</v>
      </c>
      <c r="M53" s="115">
        <v>970</v>
      </c>
    </row>
    <row r="54" spans="1:13" ht="23.25">
      <c r="A54" s="56">
        <v>5</v>
      </c>
      <c r="B54" s="23">
        <v>118</v>
      </c>
      <c r="C54" s="25" t="s">
        <v>186</v>
      </c>
      <c r="D54" s="26" t="s">
        <v>49</v>
      </c>
      <c r="E54" s="24" t="s">
        <v>187</v>
      </c>
      <c r="F54" s="26">
        <v>1974</v>
      </c>
      <c r="G54" s="27" t="s">
        <v>17</v>
      </c>
      <c r="H54" s="27" t="s">
        <v>25</v>
      </c>
      <c r="I54" s="25"/>
      <c r="J54" s="28">
        <v>4.0972222222222202E-2</v>
      </c>
      <c r="K54" s="29">
        <v>4.780092592592592E-2</v>
      </c>
      <c r="L54" s="28">
        <f t="shared" si="1"/>
        <v>6.8287037037037188E-3</v>
      </c>
      <c r="M54" s="115">
        <v>960</v>
      </c>
    </row>
    <row r="55" spans="1:13" ht="23.25">
      <c r="A55" s="56">
        <v>6</v>
      </c>
      <c r="B55" s="23">
        <v>18</v>
      </c>
      <c r="C55" s="30" t="s">
        <v>71</v>
      </c>
      <c r="D55" s="33" t="s">
        <v>49</v>
      </c>
      <c r="E55" s="30" t="s">
        <v>66</v>
      </c>
      <c r="F55" s="33">
        <v>1995</v>
      </c>
      <c r="G55" s="32" t="s">
        <v>17</v>
      </c>
      <c r="H55" s="32" t="s">
        <v>72</v>
      </c>
      <c r="I55" s="32"/>
      <c r="J55" s="28">
        <v>6.2500000000000003E-3</v>
      </c>
      <c r="K55" s="34">
        <v>1.3101851851851852E-2</v>
      </c>
      <c r="L55" s="28">
        <f t="shared" si="1"/>
        <v>6.851851851851852E-3</v>
      </c>
      <c r="M55" s="115">
        <v>950</v>
      </c>
    </row>
    <row r="56" spans="1:13" ht="23.25">
      <c r="A56" s="56">
        <v>7</v>
      </c>
      <c r="B56" s="23">
        <v>19</v>
      </c>
      <c r="C56" s="24" t="s">
        <v>73</v>
      </c>
      <c r="D56" s="36" t="s">
        <v>49</v>
      </c>
      <c r="E56" s="24"/>
      <c r="F56" s="36">
        <v>1982</v>
      </c>
      <c r="G56" s="24" t="s">
        <v>16</v>
      </c>
      <c r="H56" s="24"/>
      <c r="I56" s="24"/>
      <c r="J56" s="28">
        <v>6.5972222222222196E-3</v>
      </c>
      <c r="K56" s="29">
        <v>1.3506944444444445E-2</v>
      </c>
      <c r="L56" s="28">
        <f t="shared" si="1"/>
        <v>6.9097222222222251E-3</v>
      </c>
      <c r="M56" s="115">
        <v>940</v>
      </c>
    </row>
    <row r="57" spans="1:13" ht="23.25">
      <c r="A57" s="56">
        <v>8</v>
      </c>
      <c r="B57" s="23">
        <v>93</v>
      </c>
      <c r="C57" s="25" t="s">
        <v>157</v>
      </c>
      <c r="D57" s="26" t="s">
        <v>49</v>
      </c>
      <c r="E57" s="24"/>
      <c r="F57" s="26">
        <v>1987</v>
      </c>
      <c r="G57" s="27" t="s">
        <v>158</v>
      </c>
      <c r="H57" s="27"/>
      <c r="I57" s="25"/>
      <c r="J57" s="28">
        <v>3.2291666666666601E-2</v>
      </c>
      <c r="K57" s="29">
        <v>3.9282407407407412E-2</v>
      </c>
      <c r="L57" s="28">
        <f t="shared" si="1"/>
        <v>6.9907407407408112E-3</v>
      </c>
      <c r="M57" s="115">
        <v>930</v>
      </c>
    </row>
    <row r="58" spans="1:13" ht="23.25">
      <c r="A58" s="56">
        <v>9</v>
      </c>
      <c r="B58" s="23">
        <v>61</v>
      </c>
      <c r="C58" s="25" t="s">
        <v>120</v>
      </c>
      <c r="D58" s="26" t="s">
        <v>49</v>
      </c>
      <c r="E58" s="24" t="s">
        <v>66</v>
      </c>
      <c r="F58" s="26">
        <v>1988</v>
      </c>
      <c r="G58" s="27" t="s">
        <v>22</v>
      </c>
      <c r="H58" s="27"/>
      <c r="I58" s="25"/>
      <c r="J58" s="28">
        <v>2.1180555555555501E-2</v>
      </c>
      <c r="K58" s="29">
        <v>2.8217592592592589E-2</v>
      </c>
      <c r="L58" s="28">
        <f t="shared" si="1"/>
        <v>7.0370370370370881E-3</v>
      </c>
      <c r="M58" s="115">
        <v>920</v>
      </c>
    </row>
    <row r="59" spans="1:13" ht="24.75" customHeight="1">
      <c r="A59" s="56">
        <v>10</v>
      </c>
      <c r="B59" s="23">
        <v>102</v>
      </c>
      <c r="C59" s="25" t="s">
        <v>170</v>
      </c>
      <c r="D59" s="26" t="s">
        <v>49</v>
      </c>
      <c r="E59" s="24" t="s">
        <v>66</v>
      </c>
      <c r="F59" s="26">
        <v>1995</v>
      </c>
      <c r="G59" s="27" t="s">
        <v>18</v>
      </c>
      <c r="H59" s="27" t="s">
        <v>33</v>
      </c>
      <c r="I59" s="25"/>
      <c r="J59" s="28">
        <v>3.5416666666666603E-2</v>
      </c>
      <c r="K59" s="29">
        <v>4.2476851851851849E-2</v>
      </c>
      <c r="L59" s="28">
        <f t="shared" si="1"/>
        <v>7.0601851851852457E-3</v>
      </c>
      <c r="M59" s="115">
        <v>910</v>
      </c>
    </row>
    <row r="60" spans="1:13" ht="23.25">
      <c r="A60" s="56">
        <v>11</v>
      </c>
      <c r="B60" s="23">
        <v>51</v>
      </c>
      <c r="C60" s="25" t="s">
        <v>110</v>
      </c>
      <c r="D60" s="26" t="s">
        <v>49</v>
      </c>
      <c r="E60" s="24" t="s">
        <v>66</v>
      </c>
      <c r="F60" s="26">
        <v>1984</v>
      </c>
      <c r="G60" s="27" t="s">
        <v>17</v>
      </c>
      <c r="H60" s="27" t="s">
        <v>39</v>
      </c>
      <c r="I60" s="25"/>
      <c r="J60" s="28">
        <v>1.7708333333333302E-2</v>
      </c>
      <c r="K60" s="29">
        <v>2.4849537037037035E-2</v>
      </c>
      <c r="L60" s="28">
        <f t="shared" si="1"/>
        <v>7.1412037037037329E-3</v>
      </c>
      <c r="M60" s="115">
        <v>900</v>
      </c>
    </row>
    <row r="61" spans="1:13" ht="23.25">
      <c r="A61" s="56">
        <v>12</v>
      </c>
      <c r="B61" s="23">
        <v>52</v>
      </c>
      <c r="C61" s="25" t="s">
        <v>111</v>
      </c>
      <c r="D61" s="26" t="s">
        <v>49</v>
      </c>
      <c r="E61" s="24"/>
      <c r="F61" s="26">
        <v>1972</v>
      </c>
      <c r="G61" s="27" t="s">
        <v>22</v>
      </c>
      <c r="H61" s="27"/>
      <c r="I61" s="25"/>
      <c r="J61" s="28">
        <v>1.8055555555555498E-2</v>
      </c>
      <c r="K61" s="29">
        <v>2.5231481481481483E-2</v>
      </c>
      <c r="L61" s="28">
        <f t="shared" si="1"/>
        <v>7.1759259259259849E-3</v>
      </c>
      <c r="M61" s="115">
        <v>890</v>
      </c>
    </row>
    <row r="62" spans="1:13" ht="25.5" customHeight="1">
      <c r="A62" s="56">
        <v>13</v>
      </c>
      <c r="B62" s="23">
        <v>63</v>
      </c>
      <c r="C62" s="25" t="s">
        <v>122</v>
      </c>
      <c r="D62" s="26" t="s">
        <v>49</v>
      </c>
      <c r="E62" s="24" t="s">
        <v>66</v>
      </c>
      <c r="F62" s="26">
        <v>1971</v>
      </c>
      <c r="G62" s="24" t="s">
        <v>17</v>
      </c>
      <c r="H62" s="24" t="s">
        <v>19</v>
      </c>
      <c r="I62" s="24"/>
      <c r="J62" s="28">
        <v>2.1874999999999999E-2</v>
      </c>
      <c r="K62" s="29">
        <v>2.9062500000000002E-2</v>
      </c>
      <c r="L62" s="28">
        <f t="shared" si="1"/>
        <v>7.1875000000000029E-3</v>
      </c>
      <c r="M62" s="115">
        <v>880</v>
      </c>
    </row>
    <row r="63" spans="1:13" ht="36.75" customHeight="1">
      <c r="A63" s="56">
        <v>13</v>
      </c>
      <c r="B63" s="23">
        <v>59</v>
      </c>
      <c r="C63" s="25" t="s">
        <v>118</v>
      </c>
      <c r="D63" s="26" t="s">
        <v>49</v>
      </c>
      <c r="E63" s="25"/>
      <c r="F63" s="26">
        <v>1983</v>
      </c>
      <c r="G63" s="22" t="s">
        <v>16</v>
      </c>
      <c r="H63" s="22"/>
      <c r="I63" s="22"/>
      <c r="J63" s="28">
        <v>2.0486111111111101E-2</v>
      </c>
      <c r="K63" s="28">
        <v>2.7673611111111111E-2</v>
      </c>
      <c r="L63" s="28">
        <f t="shared" si="1"/>
        <v>7.1875000000000099E-3</v>
      </c>
      <c r="M63" s="115">
        <v>870</v>
      </c>
    </row>
    <row r="64" spans="1:13" ht="23.25">
      <c r="A64" s="56">
        <v>13</v>
      </c>
      <c r="B64" s="23">
        <v>97</v>
      </c>
      <c r="C64" s="25" t="s">
        <v>163</v>
      </c>
      <c r="D64" s="26" t="s">
        <v>49</v>
      </c>
      <c r="E64" s="24"/>
      <c r="F64" s="26">
        <v>1990</v>
      </c>
      <c r="G64" s="27" t="s">
        <v>17</v>
      </c>
      <c r="H64" s="27"/>
      <c r="I64" s="25"/>
      <c r="J64" s="28">
        <v>3.3680555555555498E-2</v>
      </c>
      <c r="K64" s="29">
        <v>4.0868055555555553E-2</v>
      </c>
      <c r="L64" s="28">
        <f t="shared" si="1"/>
        <v>7.187500000000055E-3</v>
      </c>
      <c r="M64" s="115">
        <v>860</v>
      </c>
    </row>
    <row r="65" spans="1:13" ht="23.25">
      <c r="A65" s="56">
        <v>16</v>
      </c>
      <c r="B65" s="23">
        <v>40</v>
      </c>
      <c r="C65" s="25" t="s">
        <v>98</v>
      </c>
      <c r="D65" s="26" t="s">
        <v>49</v>
      </c>
      <c r="E65" s="24" t="s">
        <v>99</v>
      </c>
      <c r="F65" s="26">
        <v>1989</v>
      </c>
      <c r="G65" s="27" t="s">
        <v>30</v>
      </c>
      <c r="H65" s="27" t="s">
        <v>39</v>
      </c>
      <c r="I65" s="25"/>
      <c r="J65" s="28">
        <v>1.38888888888889E-2</v>
      </c>
      <c r="K65" s="29">
        <v>2.1087962962962961E-2</v>
      </c>
      <c r="L65" s="28">
        <f t="shared" si="1"/>
        <v>7.1990740740740609E-3</v>
      </c>
      <c r="M65" s="115">
        <v>850</v>
      </c>
    </row>
    <row r="66" spans="1:13" ht="24" customHeight="1">
      <c r="A66" s="56">
        <v>17</v>
      </c>
      <c r="B66" s="23">
        <v>26</v>
      </c>
      <c r="C66" s="25" t="s">
        <v>82</v>
      </c>
      <c r="D66" s="26" t="s">
        <v>49</v>
      </c>
      <c r="E66" s="24" t="s">
        <v>66</v>
      </c>
      <c r="F66" s="26">
        <v>1986</v>
      </c>
      <c r="G66" s="27" t="s">
        <v>15</v>
      </c>
      <c r="H66" s="27"/>
      <c r="I66" s="25"/>
      <c r="J66" s="28">
        <v>9.0277777777777804E-3</v>
      </c>
      <c r="K66" s="29">
        <v>1.6284722222222221E-2</v>
      </c>
      <c r="L66" s="28">
        <f t="shared" si="1"/>
        <v>7.2569444444444409E-3</v>
      </c>
      <c r="M66" s="115">
        <v>840</v>
      </c>
    </row>
    <row r="67" spans="1:13" ht="21.75" customHeight="1">
      <c r="A67" s="56">
        <v>17</v>
      </c>
      <c r="B67" s="23">
        <v>74</v>
      </c>
      <c r="C67" s="25" t="s">
        <v>134</v>
      </c>
      <c r="D67" s="26" t="s">
        <v>49</v>
      </c>
      <c r="E67" s="24"/>
      <c r="F67" s="26">
        <v>1997</v>
      </c>
      <c r="G67" s="27" t="s">
        <v>17</v>
      </c>
      <c r="H67" s="27" t="s">
        <v>35</v>
      </c>
      <c r="I67" s="25"/>
      <c r="J67" s="28">
        <v>2.5694444444444402E-2</v>
      </c>
      <c r="K67" s="29">
        <v>3.2951388888888891E-2</v>
      </c>
      <c r="L67" s="28">
        <f t="shared" si="1"/>
        <v>7.2569444444444894E-3</v>
      </c>
      <c r="M67" s="115">
        <v>830</v>
      </c>
    </row>
    <row r="68" spans="1:13" ht="23.25">
      <c r="A68" s="56">
        <v>19</v>
      </c>
      <c r="B68" s="23">
        <v>13</v>
      </c>
      <c r="C68" s="25" t="s">
        <v>65</v>
      </c>
      <c r="D68" s="26" t="s">
        <v>49</v>
      </c>
      <c r="E68" s="24" t="s">
        <v>66</v>
      </c>
      <c r="F68" s="26">
        <v>1990</v>
      </c>
      <c r="G68" s="27" t="s">
        <v>22</v>
      </c>
      <c r="H68" s="27"/>
      <c r="I68" s="25"/>
      <c r="J68" s="28">
        <v>4.5138888888888902E-3</v>
      </c>
      <c r="K68" s="29">
        <v>1.1782407407407406E-2</v>
      </c>
      <c r="L68" s="28">
        <f t="shared" si="1"/>
        <v>7.2685185185185162E-3</v>
      </c>
      <c r="M68" s="115">
        <v>820</v>
      </c>
    </row>
    <row r="69" spans="1:13" ht="23.25">
      <c r="A69" s="56">
        <v>20</v>
      </c>
      <c r="B69" s="23">
        <v>83</v>
      </c>
      <c r="C69" s="25" t="s">
        <v>144</v>
      </c>
      <c r="D69" s="26" t="s">
        <v>49</v>
      </c>
      <c r="E69" s="24"/>
      <c r="F69" s="26">
        <v>1993</v>
      </c>
      <c r="G69" s="27" t="s">
        <v>23</v>
      </c>
      <c r="H69" s="27" t="s">
        <v>36</v>
      </c>
      <c r="I69" s="25"/>
      <c r="J69" s="28">
        <v>2.8819444444444401E-2</v>
      </c>
      <c r="K69" s="29">
        <v>3.6122685185185181E-2</v>
      </c>
      <c r="L69" s="28">
        <f t="shared" si="1"/>
        <v>7.3032407407407803E-3</v>
      </c>
      <c r="M69" s="115">
        <v>810</v>
      </c>
    </row>
    <row r="70" spans="1:13" ht="23.25">
      <c r="A70" s="56">
        <v>20</v>
      </c>
      <c r="B70" s="23">
        <v>56</v>
      </c>
      <c r="C70" s="25" t="s">
        <v>115</v>
      </c>
      <c r="D70" s="26" t="s">
        <v>49</v>
      </c>
      <c r="E70" s="24"/>
      <c r="F70" s="26">
        <v>1994</v>
      </c>
      <c r="G70" s="27" t="s">
        <v>26</v>
      </c>
      <c r="H70" s="27"/>
      <c r="I70" s="25"/>
      <c r="J70" s="28">
        <v>1.94444444444444E-2</v>
      </c>
      <c r="K70" s="29">
        <v>2.6747685185185183E-2</v>
      </c>
      <c r="L70" s="28">
        <f t="shared" si="1"/>
        <v>7.3032407407407837E-3</v>
      </c>
      <c r="M70" s="115">
        <v>800</v>
      </c>
    </row>
    <row r="71" spans="1:13" ht="25.5" customHeight="1">
      <c r="A71" s="56">
        <v>22</v>
      </c>
      <c r="B71" s="23">
        <v>48</v>
      </c>
      <c r="C71" s="30" t="s">
        <v>107</v>
      </c>
      <c r="D71" s="33" t="s">
        <v>49</v>
      </c>
      <c r="E71" s="30"/>
      <c r="F71" s="33">
        <v>1995</v>
      </c>
      <c r="G71" s="27" t="s">
        <v>29</v>
      </c>
      <c r="H71" s="27"/>
      <c r="I71" s="25"/>
      <c r="J71" s="28">
        <v>1.6666666666666601E-2</v>
      </c>
      <c r="K71" s="29">
        <v>2.3993055555555556E-2</v>
      </c>
      <c r="L71" s="28">
        <f t="shared" si="1"/>
        <v>7.3263888888889551E-3</v>
      </c>
      <c r="M71" s="115">
        <v>790</v>
      </c>
    </row>
    <row r="72" spans="1:13" ht="23.25">
      <c r="A72" s="56">
        <v>23</v>
      </c>
      <c r="B72" s="23">
        <v>23</v>
      </c>
      <c r="C72" s="25" t="s">
        <v>78</v>
      </c>
      <c r="D72" s="26" t="s">
        <v>49</v>
      </c>
      <c r="E72" s="25" t="s">
        <v>66</v>
      </c>
      <c r="F72" s="26">
        <v>1987</v>
      </c>
      <c r="G72" s="24" t="s">
        <v>18</v>
      </c>
      <c r="H72" s="24" t="s">
        <v>21</v>
      </c>
      <c r="I72" s="24"/>
      <c r="J72" s="28">
        <v>7.9861111111111105E-3</v>
      </c>
      <c r="K72" s="29">
        <v>1.5347222222222222E-2</v>
      </c>
      <c r="L72" s="28">
        <f t="shared" si="1"/>
        <v>7.3611111111111117E-3</v>
      </c>
      <c r="M72" s="115">
        <v>780</v>
      </c>
    </row>
    <row r="73" spans="1:13" ht="27" customHeight="1">
      <c r="A73" s="56">
        <v>24</v>
      </c>
      <c r="B73" s="23">
        <v>82</v>
      </c>
      <c r="C73" s="25" t="s">
        <v>142</v>
      </c>
      <c r="D73" s="26" t="s">
        <v>49</v>
      </c>
      <c r="E73" s="24"/>
      <c r="F73" s="26">
        <v>1994</v>
      </c>
      <c r="G73" s="27" t="s">
        <v>143</v>
      </c>
      <c r="H73" s="27" t="s">
        <v>72</v>
      </c>
      <c r="I73" s="25"/>
      <c r="J73" s="28">
        <v>2.8472222222222201E-2</v>
      </c>
      <c r="K73" s="29">
        <v>3.5844907407407409E-2</v>
      </c>
      <c r="L73" s="28">
        <f t="shared" si="1"/>
        <v>7.3726851851852078E-3</v>
      </c>
      <c r="M73" s="115">
        <v>770</v>
      </c>
    </row>
    <row r="74" spans="1:13" ht="30" customHeight="1">
      <c r="A74" s="56">
        <v>25</v>
      </c>
      <c r="B74" s="23">
        <v>4</v>
      </c>
      <c r="C74" s="25" t="s">
        <v>53</v>
      </c>
      <c r="D74" s="26" t="s">
        <v>49</v>
      </c>
      <c r="E74" s="24"/>
      <c r="F74" s="26">
        <v>1993</v>
      </c>
      <c r="G74" s="30" t="s">
        <v>17</v>
      </c>
      <c r="H74" s="30"/>
      <c r="I74" s="30"/>
      <c r="J74" s="28">
        <v>1.38888888888889E-3</v>
      </c>
      <c r="K74" s="31">
        <v>8.819444444444444E-3</v>
      </c>
      <c r="L74" s="28">
        <f t="shared" si="1"/>
        <v>7.430555555555554E-3</v>
      </c>
      <c r="M74" s="115">
        <v>760</v>
      </c>
    </row>
    <row r="75" spans="1:13" ht="23.25">
      <c r="A75" s="56">
        <v>26</v>
      </c>
      <c r="B75" s="23">
        <v>117</v>
      </c>
      <c r="C75" s="25" t="s">
        <v>185</v>
      </c>
      <c r="D75" s="26" t="s">
        <v>49</v>
      </c>
      <c r="E75" s="24"/>
      <c r="F75" s="26">
        <v>1985</v>
      </c>
      <c r="G75" s="27" t="s">
        <v>29</v>
      </c>
      <c r="H75" s="27" t="s">
        <v>31</v>
      </c>
      <c r="I75" s="25"/>
      <c r="J75" s="28">
        <v>4.0625000000000001E-2</v>
      </c>
      <c r="K75" s="29">
        <v>4.8136574074074068E-2</v>
      </c>
      <c r="L75" s="28">
        <f t="shared" si="1"/>
        <v>7.5115740740740664E-3</v>
      </c>
      <c r="M75" s="115">
        <v>750</v>
      </c>
    </row>
    <row r="76" spans="1:13" ht="25.5" customHeight="1">
      <c r="A76" s="56">
        <v>27</v>
      </c>
      <c r="B76" s="23">
        <v>20</v>
      </c>
      <c r="C76" s="25" t="s">
        <v>74</v>
      </c>
      <c r="D76" s="26" t="s">
        <v>49</v>
      </c>
      <c r="E76" s="25"/>
      <c r="F76" s="26">
        <v>1978</v>
      </c>
      <c r="G76" s="22" t="s">
        <v>28</v>
      </c>
      <c r="H76" s="22"/>
      <c r="I76" s="22"/>
      <c r="J76" s="28">
        <v>6.9444444444444397E-3</v>
      </c>
      <c r="K76" s="28">
        <v>1.4490740740740742E-2</v>
      </c>
      <c r="L76" s="28">
        <f t="shared" si="1"/>
        <v>7.5462962962963018E-3</v>
      </c>
      <c r="M76" s="115">
        <v>740</v>
      </c>
    </row>
    <row r="77" spans="1:13" ht="23.25">
      <c r="A77" s="56">
        <v>28</v>
      </c>
      <c r="B77" s="23">
        <v>113</v>
      </c>
      <c r="C77" s="25" t="s">
        <v>181</v>
      </c>
      <c r="D77" s="26" t="s">
        <v>49</v>
      </c>
      <c r="E77" s="24"/>
      <c r="F77" s="26">
        <v>1984</v>
      </c>
      <c r="G77" s="27" t="s">
        <v>22</v>
      </c>
      <c r="H77" s="27"/>
      <c r="I77" s="25"/>
      <c r="J77" s="28">
        <v>3.9236111111111097E-2</v>
      </c>
      <c r="K77" s="29">
        <v>4.685185185185186E-2</v>
      </c>
      <c r="L77" s="28">
        <f t="shared" si="1"/>
        <v>7.6157407407407632E-3</v>
      </c>
      <c r="M77" s="115">
        <v>730</v>
      </c>
    </row>
    <row r="78" spans="1:13" ht="23.25">
      <c r="A78" s="56">
        <v>29</v>
      </c>
      <c r="B78" s="23">
        <v>68</v>
      </c>
      <c r="C78" s="25" t="s">
        <v>127</v>
      </c>
      <c r="D78" s="26" t="s">
        <v>49</v>
      </c>
      <c r="E78" s="24"/>
      <c r="F78" s="26">
        <v>1959</v>
      </c>
      <c r="G78" s="27" t="s">
        <v>18</v>
      </c>
      <c r="H78" s="27" t="s">
        <v>31</v>
      </c>
      <c r="I78" s="25"/>
      <c r="J78" s="28">
        <v>2.36111111111111E-2</v>
      </c>
      <c r="K78" s="29">
        <v>3.1273148148148147E-2</v>
      </c>
      <c r="L78" s="28">
        <f t="shared" si="1"/>
        <v>7.6620370370370471E-3</v>
      </c>
      <c r="M78" s="115">
        <v>720</v>
      </c>
    </row>
    <row r="79" spans="1:13" ht="23.25">
      <c r="A79" s="56">
        <v>30</v>
      </c>
      <c r="B79" s="23">
        <v>45</v>
      </c>
      <c r="C79" s="25" t="s">
        <v>104</v>
      </c>
      <c r="D79" s="26" t="s">
        <v>49</v>
      </c>
      <c r="E79" s="24"/>
      <c r="F79" s="26">
        <v>1991</v>
      </c>
      <c r="G79" s="27" t="s">
        <v>23</v>
      </c>
      <c r="H79" s="27" t="s">
        <v>24</v>
      </c>
      <c r="I79" s="25"/>
      <c r="J79" s="28">
        <v>1.5625E-2</v>
      </c>
      <c r="K79" s="29">
        <v>2.3310185185185187E-2</v>
      </c>
      <c r="L79" s="28">
        <f t="shared" si="1"/>
        <v>7.6851851851851873E-3</v>
      </c>
      <c r="M79" s="115">
        <v>710</v>
      </c>
    </row>
    <row r="80" spans="1:13" ht="23.25">
      <c r="A80" s="56">
        <v>31</v>
      </c>
      <c r="B80" s="23">
        <v>62</v>
      </c>
      <c r="C80" s="25" t="s">
        <v>121</v>
      </c>
      <c r="D80" s="26" t="s">
        <v>49</v>
      </c>
      <c r="E80" s="24"/>
      <c r="F80" s="26">
        <v>1988</v>
      </c>
      <c r="G80" s="27" t="s">
        <v>26</v>
      </c>
      <c r="H80" s="27" t="s">
        <v>27</v>
      </c>
      <c r="I80" s="25"/>
      <c r="J80" s="28">
        <v>2.1527777777777798E-2</v>
      </c>
      <c r="K80" s="29">
        <v>2.9224537037037038E-2</v>
      </c>
      <c r="L80" s="28">
        <f t="shared" si="1"/>
        <v>7.69675925925924E-3</v>
      </c>
      <c r="M80" s="115">
        <v>700</v>
      </c>
    </row>
    <row r="81" spans="1:13" ht="23.25">
      <c r="A81" s="56">
        <v>32</v>
      </c>
      <c r="B81" s="23">
        <v>11</v>
      </c>
      <c r="C81" s="24" t="s">
        <v>63</v>
      </c>
      <c r="D81" s="36" t="s">
        <v>49</v>
      </c>
      <c r="E81" s="24"/>
      <c r="F81" s="36">
        <v>1987</v>
      </c>
      <c r="G81" s="27" t="s">
        <v>17</v>
      </c>
      <c r="H81" s="27"/>
      <c r="I81" s="25"/>
      <c r="J81" s="28">
        <v>3.81944444444444E-3</v>
      </c>
      <c r="K81" s="29">
        <v>1.1550925925925925E-2</v>
      </c>
      <c r="L81" s="28">
        <f t="shared" si="1"/>
        <v>7.731481481481485E-3</v>
      </c>
      <c r="M81" s="115">
        <v>690</v>
      </c>
    </row>
    <row r="82" spans="1:13" ht="23.25">
      <c r="A82" s="56">
        <v>33</v>
      </c>
      <c r="B82" s="23">
        <v>116</v>
      </c>
      <c r="C82" s="25" t="s">
        <v>184</v>
      </c>
      <c r="D82" s="26" t="s">
        <v>49</v>
      </c>
      <c r="E82" s="24"/>
      <c r="F82" s="26">
        <v>1982</v>
      </c>
      <c r="G82" s="27" t="s">
        <v>26</v>
      </c>
      <c r="H82" s="27"/>
      <c r="I82" s="25"/>
      <c r="J82" s="28">
        <v>4.0277777777777801E-2</v>
      </c>
      <c r="K82" s="29">
        <v>4.8032407407407413E-2</v>
      </c>
      <c r="L82" s="28">
        <f t="shared" ref="L82:L113" si="2">K82-J82</f>
        <v>7.7546296296296113E-3</v>
      </c>
      <c r="M82" s="115">
        <v>680</v>
      </c>
    </row>
    <row r="83" spans="1:13" ht="23.25">
      <c r="A83" s="56">
        <v>33</v>
      </c>
      <c r="B83" s="23">
        <v>46</v>
      </c>
      <c r="C83" s="25" t="s">
        <v>105</v>
      </c>
      <c r="D83" s="26" t="s">
        <v>49</v>
      </c>
      <c r="E83" s="24"/>
      <c r="F83" s="26">
        <v>1995</v>
      </c>
      <c r="G83" s="27" t="s">
        <v>28</v>
      </c>
      <c r="H83" s="27"/>
      <c r="I83" s="25"/>
      <c r="J83" s="28">
        <v>1.59722222222222E-2</v>
      </c>
      <c r="K83" s="29">
        <v>2.372685185185185E-2</v>
      </c>
      <c r="L83" s="28">
        <f t="shared" si="2"/>
        <v>7.7546296296296495E-3</v>
      </c>
      <c r="M83" s="115">
        <v>670</v>
      </c>
    </row>
    <row r="84" spans="1:13" ht="23.25">
      <c r="A84" s="56">
        <v>35</v>
      </c>
      <c r="B84" s="23">
        <v>8</v>
      </c>
      <c r="C84" s="25" t="s">
        <v>58</v>
      </c>
      <c r="D84" s="26" t="s">
        <v>49</v>
      </c>
      <c r="E84" s="24" t="s">
        <v>59</v>
      </c>
      <c r="F84" s="26">
        <v>1970</v>
      </c>
      <c r="G84" s="27" t="s">
        <v>22</v>
      </c>
      <c r="H84" s="27" t="s">
        <v>40</v>
      </c>
      <c r="I84" s="25"/>
      <c r="J84" s="28">
        <v>2.7777777777777801E-3</v>
      </c>
      <c r="K84" s="29">
        <v>1.0555555555555554E-2</v>
      </c>
      <c r="L84" s="28">
        <f t="shared" si="2"/>
        <v>7.7777777777777741E-3</v>
      </c>
      <c r="M84" s="115">
        <v>660</v>
      </c>
    </row>
    <row r="85" spans="1:13" ht="23.25">
      <c r="A85" s="56">
        <v>35</v>
      </c>
      <c r="B85" s="23">
        <v>50</v>
      </c>
      <c r="C85" s="25" t="s">
        <v>109</v>
      </c>
      <c r="D85" s="26" t="s">
        <v>49</v>
      </c>
      <c r="E85" s="24"/>
      <c r="F85" s="26">
        <v>1985</v>
      </c>
      <c r="G85" s="27" t="s">
        <v>17</v>
      </c>
      <c r="H85" s="27"/>
      <c r="I85" s="25"/>
      <c r="J85" s="28">
        <v>1.7361111111111101E-2</v>
      </c>
      <c r="K85" s="29">
        <v>2.5138888888888891E-2</v>
      </c>
      <c r="L85" s="28">
        <f t="shared" si="2"/>
        <v>7.7777777777777897E-3</v>
      </c>
      <c r="M85" s="115">
        <v>650</v>
      </c>
    </row>
    <row r="86" spans="1:13" ht="23.25">
      <c r="A86" s="56">
        <v>37</v>
      </c>
      <c r="B86" s="23">
        <v>114</v>
      </c>
      <c r="C86" s="25" t="s">
        <v>182</v>
      </c>
      <c r="D86" s="26" t="s">
        <v>49</v>
      </c>
      <c r="E86" s="24" t="s">
        <v>66</v>
      </c>
      <c r="F86" s="26">
        <v>1957</v>
      </c>
      <c r="G86" s="24" t="s">
        <v>15</v>
      </c>
      <c r="H86" s="24" t="s">
        <v>39</v>
      </c>
      <c r="I86" s="24"/>
      <c r="J86" s="28">
        <v>3.9583333333333297E-2</v>
      </c>
      <c r="K86" s="29">
        <v>4.7372685185185191E-2</v>
      </c>
      <c r="L86" s="28">
        <f t="shared" si="2"/>
        <v>7.7893518518518945E-3</v>
      </c>
      <c r="M86" s="115">
        <v>640</v>
      </c>
    </row>
    <row r="87" spans="1:13" ht="23.25">
      <c r="A87" s="56">
        <v>38</v>
      </c>
      <c r="B87" s="23">
        <v>27</v>
      </c>
      <c r="C87" s="22" t="s">
        <v>83</v>
      </c>
      <c r="D87" s="35" t="s">
        <v>49</v>
      </c>
      <c r="E87" s="22"/>
      <c r="F87" s="35">
        <v>1972</v>
      </c>
      <c r="G87" s="27" t="s">
        <v>22</v>
      </c>
      <c r="H87" s="27" t="s">
        <v>19</v>
      </c>
      <c r="I87" s="25"/>
      <c r="J87" s="28">
        <v>9.3749999999999997E-3</v>
      </c>
      <c r="K87" s="29">
        <v>1.7187499999999998E-2</v>
      </c>
      <c r="L87" s="28">
        <f t="shared" si="2"/>
        <v>7.8124999999999983E-3</v>
      </c>
      <c r="M87" s="115">
        <v>630</v>
      </c>
    </row>
    <row r="88" spans="1:13" ht="23.25">
      <c r="A88" s="56">
        <v>39</v>
      </c>
      <c r="B88" s="23">
        <v>66</v>
      </c>
      <c r="C88" s="22" t="s">
        <v>125</v>
      </c>
      <c r="D88" s="35" t="s">
        <v>49</v>
      </c>
      <c r="E88" s="22"/>
      <c r="F88" s="35">
        <v>1952</v>
      </c>
      <c r="G88" s="27" t="s">
        <v>15</v>
      </c>
      <c r="H88" s="27"/>
      <c r="I88" s="25"/>
      <c r="J88" s="28">
        <v>2.2916666666666599E-2</v>
      </c>
      <c r="K88" s="29">
        <v>3.0810185185185187E-2</v>
      </c>
      <c r="L88" s="28">
        <f t="shared" si="2"/>
        <v>7.8935185185185879E-3</v>
      </c>
      <c r="M88" s="115">
        <v>620</v>
      </c>
    </row>
    <row r="89" spans="1:13" ht="23.25">
      <c r="A89" s="56">
        <v>40</v>
      </c>
      <c r="B89" s="23">
        <v>47</v>
      </c>
      <c r="C89" s="25" t="s">
        <v>106</v>
      </c>
      <c r="D89" s="26" t="s">
        <v>49</v>
      </c>
      <c r="E89" s="24"/>
      <c r="F89" s="26">
        <v>1960</v>
      </c>
      <c r="G89" s="27" t="s">
        <v>18</v>
      </c>
      <c r="H89" s="27"/>
      <c r="I89" s="25"/>
      <c r="J89" s="28">
        <v>1.63194444444444E-2</v>
      </c>
      <c r="K89" s="29">
        <v>2.4259259259259258E-2</v>
      </c>
      <c r="L89" s="28">
        <f t="shared" si="2"/>
        <v>7.9398148148148578E-3</v>
      </c>
      <c r="M89" s="115">
        <v>610</v>
      </c>
    </row>
    <row r="90" spans="1:13" ht="27" customHeight="1">
      <c r="A90" s="56">
        <v>41</v>
      </c>
      <c r="B90" s="23">
        <v>77</v>
      </c>
      <c r="C90" s="25" t="s">
        <v>137</v>
      </c>
      <c r="D90" s="26" t="s">
        <v>49</v>
      </c>
      <c r="E90" s="24" t="s">
        <v>66</v>
      </c>
      <c r="F90" s="26">
        <v>1958</v>
      </c>
      <c r="G90" s="27" t="s">
        <v>29</v>
      </c>
      <c r="H90" s="27" t="s">
        <v>19</v>
      </c>
      <c r="I90" s="25"/>
      <c r="J90" s="28">
        <v>2.6736111111111099E-2</v>
      </c>
      <c r="K90" s="29">
        <v>3.4699074074074077E-2</v>
      </c>
      <c r="L90" s="28">
        <f t="shared" si="2"/>
        <v>7.9629629629629772E-3</v>
      </c>
      <c r="M90" s="115">
        <v>600</v>
      </c>
    </row>
    <row r="91" spans="1:13" ht="23.25">
      <c r="A91" s="56">
        <v>41</v>
      </c>
      <c r="B91" s="23">
        <v>69</v>
      </c>
      <c r="C91" s="24" t="s">
        <v>128</v>
      </c>
      <c r="D91" s="36" t="s">
        <v>49</v>
      </c>
      <c r="E91" s="24"/>
      <c r="F91" s="36">
        <v>1961</v>
      </c>
      <c r="G91" s="27" t="s">
        <v>18</v>
      </c>
      <c r="H91" s="27" t="s">
        <v>129</v>
      </c>
      <c r="I91" s="25"/>
      <c r="J91" s="28">
        <v>2.39583333333333E-2</v>
      </c>
      <c r="K91" s="29">
        <v>3.1921296296296302E-2</v>
      </c>
      <c r="L91" s="28">
        <f t="shared" si="2"/>
        <v>7.9629629629630015E-3</v>
      </c>
      <c r="M91" s="115">
        <v>590</v>
      </c>
    </row>
    <row r="92" spans="1:13" ht="23.25">
      <c r="A92" s="56">
        <v>43</v>
      </c>
      <c r="B92" s="23">
        <v>29</v>
      </c>
      <c r="C92" s="25" t="s">
        <v>85</v>
      </c>
      <c r="D92" s="26" t="s">
        <v>49</v>
      </c>
      <c r="E92" s="24"/>
      <c r="F92" s="26">
        <v>1983</v>
      </c>
      <c r="G92" s="27" t="s">
        <v>86</v>
      </c>
      <c r="H92" s="27"/>
      <c r="I92" s="25"/>
      <c r="J92" s="28">
        <v>1.00694444444444E-2</v>
      </c>
      <c r="K92" s="29">
        <v>1.8043981481481484E-2</v>
      </c>
      <c r="L92" s="28">
        <f t="shared" si="2"/>
        <v>7.9745370370370838E-3</v>
      </c>
      <c r="M92" s="115">
        <v>580</v>
      </c>
    </row>
    <row r="93" spans="1:13" ht="24.75" customHeight="1">
      <c r="A93" s="56">
        <v>43</v>
      </c>
      <c r="B93" s="23">
        <v>84</v>
      </c>
      <c r="C93" s="25" t="s">
        <v>145</v>
      </c>
      <c r="D93" s="26" t="s">
        <v>49</v>
      </c>
      <c r="E93" s="24"/>
      <c r="F93" s="26">
        <v>1975</v>
      </c>
      <c r="G93" s="27" t="s">
        <v>26</v>
      </c>
      <c r="H93" s="27"/>
      <c r="I93" s="25"/>
      <c r="J93" s="28">
        <v>2.9166666666666601E-2</v>
      </c>
      <c r="K93" s="29">
        <v>3.7141203703703704E-2</v>
      </c>
      <c r="L93" s="28">
        <f t="shared" si="2"/>
        <v>7.9745370370371028E-3</v>
      </c>
      <c r="M93" s="115">
        <v>570</v>
      </c>
    </row>
    <row r="94" spans="1:13" ht="23.25">
      <c r="A94" s="56">
        <v>45</v>
      </c>
      <c r="B94" s="23">
        <v>89</v>
      </c>
      <c r="C94" s="25" t="s">
        <v>152</v>
      </c>
      <c r="D94" s="26" t="s">
        <v>49</v>
      </c>
      <c r="E94" s="24"/>
      <c r="F94" s="26">
        <v>1955</v>
      </c>
      <c r="G94" s="27" t="s">
        <v>15</v>
      </c>
      <c r="H94" s="27"/>
      <c r="I94" s="25"/>
      <c r="J94" s="28">
        <v>3.09027777777778E-2</v>
      </c>
      <c r="K94" s="29">
        <v>3.892361111111111E-2</v>
      </c>
      <c r="L94" s="28">
        <f t="shared" si="2"/>
        <v>8.0208333333333104E-3</v>
      </c>
      <c r="M94" s="115">
        <v>560</v>
      </c>
    </row>
    <row r="95" spans="1:13" ht="23.25">
      <c r="A95" s="56">
        <v>46</v>
      </c>
      <c r="B95" s="23">
        <v>112</v>
      </c>
      <c r="C95" s="25" t="s">
        <v>180</v>
      </c>
      <c r="D95" s="26" t="s">
        <v>49</v>
      </c>
      <c r="E95" s="24" t="s">
        <v>59</v>
      </c>
      <c r="F95" s="26">
        <v>1988</v>
      </c>
      <c r="G95" s="27"/>
      <c r="H95" s="27"/>
      <c r="I95" s="25"/>
      <c r="J95" s="28">
        <v>3.8888888888888903E-2</v>
      </c>
      <c r="K95" s="29">
        <v>4.6932870370370368E-2</v>
      </c>
      <c r="L95" s="28">
        <f t="shared" si="2"/>
        <v>8.0439814814814645E-3</v>
      </c>
      <c r="M95" s="115">
        <v>550</v>
      </c>
    </row>
    <row r="96" spans="1:13" ht="30" customHeight="1">
      <c r="A96" s="56">
        <v>47</v>
      </c>
      <c r="B96" s="23">
        <v>106</v>
      </c>
      <c r="C96" s="25" t="s">
        <v>174</v>
      </c>
      <c r="D96" s="26" t="s">
        <v>49</v>
      </c>
      <c r="E96" s="24"/>
      <c r="F96" s="26">
        <v>1984</v>
      </c>
      <c r="G96" s="30" t="s">
        <v>17</v>
      </c>
      <c r="H96" s="30"/>
      <c r="I96" s="30"/>
      <c r="J96" s="28">
        <v>3.6805555555555501E-2</v>
      </c>
      <c r="K96" s="31">
        <v>4.4861111111111109E-2</v>
      </c>
      <c r="L96" s="28">
        <f t="shared" si="2"/>
        <v>8.0555555555556074E-3</v>
      </c>
      <c r="M96" s="115">
        <v>540</v>
      </c>
    </row>
    <row r="97" spans="1:13" ht="23.25">
      <c r="A97" s="56">
        <v>48</v>
      </c>
      <c r="B97" s="23">
        <v>122</v>
      </c>
      <c r="C97" s="25" t="s">
        <v>191</v>
      </c>
      <c r="D97" s="26" t="s">
        <v>49</v>
      </c>
      <c r="E97" s="24"/>
      <c r="F97" s="26">
        <v>1980</v>
      </c>
      <c r="G97" s="27" t="s">
        <v>22</v>
      </c>
      <c r="H97" s="27"/>
      <c r="I97" s="25"/>
      <c r="J97" s="28">
        <v>4.2361111111111106E-2</v>
      </c>
      <c r="K97" s="29">
        <v>5.0486111111111114E-2</v>
      </c>
      <c r="L97" s="28">
        <f t="shared" si="2"/>
        <v>8.1250000000000072E-3</v>
      </c>
      <c r="M97" s="115">
        <v>530</v>
      </c>
    </row>
    <row r="98" spans="1:13" ht="23.25">
      <c r="A98" s="56">
        <v>49</v>
      </c>
      <c r="B98" s="23">
        <v>34</v>
      </c>
      <c r="C98" s="25" t="s">
        <v>91</v>
      </c>
      <c r="D98" s="26" t="s">
        <v>49</v>
      </c>
      <c r="E98" s="24"/>
      <c r="F98" s="26">
        <v>2003</v>
      </c>
      <c r="G98" s="27" t="s">
        <v>26</v>
      </c>
      <c r="H98" s="27" t="s">
        <v>20</v>
      </c>
      <c r="I98" s="25"/>
      <c r="J98" s="28">
        <v>1.18055555555555E-2</v>
      </c>
      <c r="K98" s="29">
        <v>1.9942129629629629E-2</v>
      </c>
      <c r="L98" s="28">
        <f t="shared" si="2"/>
        <v>8.1365740740741294E-3</v>
      </c>
      <c r="M98" s="115">
        <v>520</v>
      </c>
    </row>
    <row r="99" spans="1:13" ht="23.25">
      <c r="A99" s="56">
        <v>50</v>
      </c>
      <c r="B99" s="23">
        <v>104</v>
      </c>
      <c r="C99" s="22" t="s">
        <v>172</v>
      </c>
      <c r="D99" s="35" t="s">
        <v>49</v>
      </c>
      <c r="E99" s="22"/>
      <c r="F99" s="35">
        <v>1996</v>
      </c>
      <c r="G99" s="27" t="s">
        <v>26</v>
      </c>
      <c r="H99" s="27"/>
      <c r="I99" s="25"/>
      <c r="J99" s="28">
        <v>3.6111111111111101E-2</v>
      </c>
      <c r="K99" s="29">
        <v>4.4282407407407409E-2</v>
      </c>
      <c r="L99" s="28">
        <f t="shared" si="2"/>
        <v>8.1712962962963084E-3</v>
      </c>
      <c r="M99" s="115">
        <v>510</v>
      </c>
    </row>
    <row r="100" spans="1:13" ht="23.25">
      <c r="A100" s="56">
        <v>51</v>
      </c>
      <c r="B100" s="23">
        <v>31</v>
      </c>
      <c r="C100" s="25" t="s">
        <v>88</v>
      </c>
      <c r="D100" s="26" t="s">
        <v>49</v>
      </c>
      <c r="E100" s="24" t="s">
        <v>66</v>
      </c>
      <c r="F100" s="26">
        <v>1966</v>
      </c>
      <c r="G100" s="27" t="s">
        <v>26</v>
      </c>
      <c r="H100" s="27" t="s">
        <v>27</v>
      </c>
      <c r="I100" s="25"/>
      <c r="J100" s="28">
        <v>1.0763888888888899E-2</v>
      </c>
      <c r="K100" s="29">
        <v>1.8958333333333334E-2</v>
      </c>
      <c r="L100" s="28">
        <f t="shared" si="2"/>
        <v>8.1944444444444348E-3</v>
      </c>
      <c r="M100" s="115">
        <v>500</v>
      </c>
    </row>
    <row r="101" spans="1:13" ht="23.25">
      <c r="A101" s="56">
        <v>52</v>
      </c>
      <c r="B101" s="23">
        <v>124</v>
      </c>
      <c r="C101" s="25" t="s">
        <v>193</v>
      </c>
      <c r="D101" s="26" t="s">
        <v>49</v>
      </c>
      <c r="E101" s="24"/>
      <c r="F101" s="26">
        <v>1996</v>
      </c>
      <c r="G101" s="27" t="s">
        <v>18</v>
      </c>
      <c r="H101" s="27"/>
      <c r="I101" s="25"/>
      <c r="J101" s="28">
        <v>4.3055555555555562E-2</v>
      </c>
      <c r="K101" s="29">
        <v>5.1261574074074077E-2</v>
      </c>
      <c r="L101" s="28">
        <f t="shared" si="2"/>
        <v>8.2060185185185153E-3</v>
      </c>
      <c r="M101" s="115">
        <v>490</v>
      </c>
    </row>
    <row r="102" spans="1:13" ht="23.25">
      <c r="A102" s="56">
        <v>53</v>
      </c>
      <c r="B102" s="23">
        <v>75</v>
      </c>
      <c r="C102" s="24" t="s">
        <v>135</v>
      </c>
      <c r="D102" s="36" t="s">
        <v>49</v>
      </c>
      <c r="E102" s="24"/>
      <c r="F102" s="36">
        <v>1986</v>
      </c>
      <c r="G102" s="24" t="s">
        <v>22</v>
      </c>
      <c r="H102" s="24"/>
      <c r="I102" s="24"/>
      <c r="J102" s="28">
        <v>2.6041666666666598E-2</v>
      </c>
      <c r="K102" s="29">
        <v>3.4270833333333334E-2</v>
      </c>
      <c r="L102" s="28">
        <f t="shared" si="2"/>
        <v>8.2291666666667353E-3</v>
      </c>
      <c r="M102" s="115">
        <v>480</v>
      </c>
    </row>
    <row r="103" spans="1:13" ht="23.25">
      <c r="A103" s="56">
        <v>54</v>
      </c>
      <c r="B103" s="23">
        <v>73</v>
      </c>
      <c r="C103" s="25" t="s">
        <v>133</v>
      </c>
      <c r="D103" s="26" t="s">
        <v>49</v>
      </c>
      <c r="E103" s="24"/>
      <c r="F103" s="26">
        <v>2001</v>
      </c>
      <c r="G103" s="27" t="s">
        <v>17</v>
      </c>
      <c r="H103" s="27" t="s">
        <v>35</v>
      </c>
      <c r="I103" s="25"/>
      <c r="J103" s="28">
        <v>2.5347222222222202E-2</v>
      </c>
      <c r="K103" s="29">
        <v>3.3611111111111112E-2</v>
      </c>
      <c r="L103" s="28">
        <f t="shared" si="2"/>
        <v>8.2638888888889109E-3</v>
      </c>
      <c r="M103" s="115">
        <v>470</v>
      </c>
    </row>
    <row r="104" spans="1:13" ht="23.25">
      <c r="A104" s="56">
        <v>55</v>
      </c>
      <c r="B104" s="23">
        <v>28</v>
      </c>
      <c r="C104" s="25" t="s">
        <v>84</v>
      </c>
      <c r="D104" s="26" t="s">
        <v>49</v>
      </c>
      <c r="E104" s="24" t="s">
        <v>66</v>
      </c>
      <c r="F104" s="26">
        <v>1964</v>
      </c>
      <c r="G104" s="27" t="s">
        <v>15</v>
      </c>
      <c r="H104" s="27" t="s">
        <v>34</v>
      </c>
      <c r="I104" s="25"/>
      <c r="J104" s="28">
        <v>9.7222222222222206E-3</v>
      </c>
      <c r="K104" s="29">
        <v>1.8090277777777778E-2</v>
      </c>
      <c r="L104" s="28">
        <f t="shared" si="2"/>
        <v>8.3680555555555574E-3</v>
      </c>
      <c r="M104" s="115">
        <v>460</v>
      </c>
    </row>
    <row r="105" spans="1:13" ht="23.25">
      <c r="A105" s="56">
        <v>56</v>
      </c>
      <c r="B105" s="23">
        <v>64</v>
      </c>
      <c r="C105" s="25" t="s">
        <v>123</v>
      </c>
      <c r="D105" s="26" t="s">
        <v>49</v>
      </c>
      <c r="E105" s="24" t="s">
        <v>59</v>
      </c>
      <c r="F105" s="26">
        <v>1997</v>
      </c>
      <c r="G105" s="27" t="s">
        <v>15</v>
      </c>
      <c r="H105" s="27" t="s">
        <v>38</v>
      </c>
      <c r="I105" s="25"/>
      <c r="J105" s="28">
        <v>2.2222222222222199E-2</v>
      </c>
      <c r="K105" s="29">
        <v>3.0671296296296294E-2</v>
      </c>
      <c r="L105" s="28">
        <f t="shared" si="2"/>
        <v>8.4490740740740949E-3</v>
      </c>
      <c r="M105" s="115">
        <v>450</v>
      </c>
    </row>
    <row r="106" spans="1:13" ht="23.25">
      <c r="A106" s="56">
        <v>57</v>
      </c>
      <c r="B106" s="23">
        <v>2</v>
      </c>
      <c r="C106" s="25" t="s">
        <v>50</v>
      </c>
      <c r="D106" s="26" t="s">
        <v>49</v>
      </c>
      <c r="E106" s="24"/>
      <c r="F106" s="26">
        <v>1973</v>
      </c>
      <c r="G106" s="27" t="s">
        <v>18</v>
      </c>
      <c r="H106" s="27" t="s">
        <v>51</v>
      </c>
      <c r="I106" s="25"/>
      <c r="J106" s="28">
        <v>6.9444444444444447E-4</v>
      </c>
      <c r="K106" s="29">
        <v>9.2129629629629627E-3</v>
      </c>
      <c r="L106" s="28">
        <f t="shared" si="2"/>
        <v>8.518518518518519E-3</v>
      </c>
      <c r="M106" s="115">
        <v>440</v>
      </c>
    </row>
    <row r="107" spans="1:13" ht="23.25">
      <c r="A107" s="56">
        <v>58</v>
      </c>
      <c r="B107" s="23">
        <v>121</v>
      </c>
      <c r="C107" s="25" t="s">
        <v>190</v>
      </c>
      <c r="D107" s="26" t="s">
        <v>49</v>
      </c>
      <c r="E107" s="24" t="s">
        <v>66</v>
      </c>
      <c r="F107" s="26">
        <v>1955</v>
      </c>
      <c r="G107" s="27" t="s">
        <v>17</v>
      </c>
      <c r="H107" s="27" t="s">
        <v>31</v>
      </c>
      <c r="I107" s="25"/>
      <c r="J107" s="28">
        <v>4.2013888888888885E-2</v>
      </c>
      <c r="K107" s="29">
        <v>5.0648148148148157E-2</v>
      </c>
      <c r="L107" s="28">
        <f t="shared" si="2"/>
        <v>8.6342592592592721E-3</v>
      </c>
      <c r="M107" s="115">
        <v>430</v>
      </c>
    </row>
    <row r="108" spans="1:13" ht="23.25">
      <c r="A108" s="56">
        <v>59</v>
      </c>
      <c r="B108" s="23">
        <v>125</v>
      </c>
      <c r="C108" s="25" t="s">
        <v>194</v>
      </c>
      <c r="D108" s="26" t="s">
        <v>49</v>
      </c>
      <c r="E108" s="24"/>
      <c r="F108" s="26">
        <v>1981</v>
      </c>
      <c r="G108" s="27" t="s">
        <v>15</v>
      </c>
      <c r="H108" s="27"/>
      <c r="I108" s="25"/>
      <c r="J108" s="28">
        <v>4.3402777777777783E-2</v>
      </c>
      <c r="K108" s="29">
        <v>5.2048611111111115E-2</v>
      </c>
      <c r="L108" s="28">
        <f t="shared" si="2"/>
        <v>8.6458333333333318E-3</v>
      </c>
      <c r="M108" s="115">
        <v>420</v>
      </c>
    </row>
    <row r="109" spans="1:13" ht="23.25">
      <c r="A109" s="56">
        <v>60</v>
      </c>
      <c r="B109" s="23">
        <v>76</v>
      </c>
      <c r="C109" s="25" t="s">
        <v>136</v>
      </c>
      <c r="D109" s="26" t="s">
        <v>49</v>
      </c>
      <c r="E109" s="24"/>
      <c r="F109" s="26">
        <v>1961</v>
      </c>
      <c r="G109" s="27"/>
      <c r="H109" s="27"/>
      <c r="I109" s="25"/>
      <c r="J109" s="28">
        <v>2.6388888888888899E-2</v>
      </c>
      <c r="K109" s="29">
        <v>3.5081018518518518E-2</v>
      </c>
      <c r="L109" s="28">
        <f t="shared" si="2"/>
        <v>8.6921296296296191E-3</v>
      </c>
      <c r="M109" s="115">
        <v>410</v>
      </c>
    </row>
    <row r="110" spans="1:13" ht="36" customHeight="1">
      <c r="A110" s="56">
        <v>61</v>
      </c>
      <c r="B110" s="23">
        <v>32</v>
      </c>
      <c r="C110" s="25" t="s">
        <v>89</v>
      </c>
      <c r="D110" s="26" t="s">
        <v>49</v>
      </c>
      <c r="E110" s="24"/>
      <c r="F110" s="26">
        <v>2004</v>
      </c>
      <c r="G110" s="30" t="s">
        <v>16</v>
      </c>
      <c r="H110" s="30" t="s">
        <v>20</v>
      </c>
      <c r="I110" s="30"/>
      <c r="J110" s="28">
        <v>1.1111111111111099E-2</v>
      </c>
      <c r="K110" s="29">
        <v>1.9861111111111111E-2</v>
      </c>
      <c r="L110" s="28">
        <f t="shared" si="2"/>
        <v>8.7500000000000112E-3</v>
      </c>
      <c r="M110" s="115">
        <v>400</v>
      </c>
    </row>
    <row r="111" spans="1:13" ht="23.25" customHeight="1">
      <c r="A111" s="56">
        <v>62</v>
      </c>
      <c r="B111" s="23">
        <v>16</v>
      </c>
      <c r="C111" s="37" t="s">
        <v>69</v>
      </c>
      <c r="D111" s="33" t="s">
        <v>49</v>
      </c>
      <c r="E111" s="37"/>
      <c r="F111" s="37">
        <v>1981</v>
      </c>
      <c r="G111" s="37" t="s">
        <v>22</v>
      </c>
      <c r="H111" s="37" t="s">
        <v>24</v>
      </c>
      <c r="I111" s="37"/>
      <c r="J111" s="28">
        <v>5.5555555555555497E-3</v>
      </c>
      <c r="K111" s="33" t="s">
        <v>199</v>
      </c>
      <c r="L111" s="31">
        <f t="shared" si="2"/>
        <v>8.8078703703703756E-3</v>
      </c>
      <c r="M111" s="115">
        <v>390</v>
      </c>
    </row>
    <row r="112" spans="1:13" ht="23.25">
      <c r="A112" s="56">
        <v>63</v>
      </c>
      <c r="B112" s="23">
        <v>100</v>
      </c>
      <c r="C112" s="25" t="s">
        <v>166</v>
      </c>
      <c r="D112" s="26" t="s">
        <v>49</v>
      </c>
      <c r="E112" s="24"/>
      <c r="F112" s="26">
        <v>1957</v>
      </c>
      <c r="G112" s="27" t="s">
        <v>18</v>
      </c>
      <c r="H112" s="27" t="s">
        <v>167</v>
      </c>
      <c r="I112" s="25"/>
      <c r="J112" s="28">
        <v>3.4722222222222203E-2</v>
      </c>
      <c r="K112" s="29">
        <v>4.3611111111111107E-2</v>
      </c>
      <c r="L112" s="28">
        <f t="shared" si="2"/>
        <v>8.8888888888889045E-3</v>
      </c>
      <c r="M112" s="115">
        <v>380</v>
      </c>
    </row>
    <row r="113" spans="1:13" ht="23.25">
      <c r="A113" s="56">
        <v>64</v>
      </c>
      <c r="B113" s="23">
        <v>105</v>
      </c>
      <c r="C113" s="25" t="s">
        <v>173</v>
      </c>
      <c r="D113" s="26" t="s">
        <v>49</v>
      </c>
      <c r="E113" s="24" t="s">
        <v>66</v>
      </c>
      <c r="F113" s="26">
        <v>1954</v>
      </c>
      <c r="G113" s="27" t="s">
        <v>17</v>
      </c>
      <c r="H113" s="27"/>
      <c r="I113" s="25"/>
      <c r="J113" s="28">
        <v>3.6458333333333301E-2</v>
      </c>
      <c r="K113" s="29">
        <v>4.538194444444444E-2</v>
      </c>
      <c r="L113" s="28">
        <f t="shared" si="2"/>
        <v>8.9236111111111391E-3</v>
      </c>
      <c r="M113" s="115">
        <v>370</v>
      </c>
    </row>
    <row r="114" spans="1:13" ht="23.25">
      <c r="A114" s="56">
        <v>65</v>
      </c>
      <c r="B114" s="23">
        <v>36</v>
      </c>
      <c r="C114" s="25" t="s">
        <v>93</v>
      </c>
      <c r="D114" s="26" t="s">
        <v>49</v>
      </c>
      <c r="E114" s="24"/>
      <c r="F114" s="26">
        <v>2004</v>
      </c>
      <c r="G114" s="27" t="s">
        <v>22</v>
      </c>
      <c r="H114" s="27" t="s">
        <v>94</v>
      </c>
      <c r="I114" s="25"/>
      <c r="J114" s="28">
        <v>1.2500000000000001E-2</v>
      </c>
      <c r="K114" s="29">
        <v>2.1516203703703704E-2</v>
      </c>
      <c r="L114" s="28">
        <f t="shared" ref="L114:L145" si="3">K114-J114</f>
        <v>9.0162037037037034E-3</v>
      </c>
      <c r="M114" s="115">
        <v>360</v>
      </c>
    </row>
    <row r="115" spans="1:13" ht="32.25" customHeight="1">
      <c r="A115" s="56">
        <v>66</v>
      </c>
      <c r="B115" s="23">
        <v>81</v>
      </c>
      <c r="C115" s="22" t="s">
        <v>141</v>
      </c>
      <c r="D115" s="35" t="s">
        <v>49</v>
      </c>
      <c r="E115" s="22" t="s">
        <v>66</v>
      </c>
      <c r="F115" s="35">
        <v>1954</v>
      </c>
      <c r="G115" s="22" t="s">
        <v>29</v>
      </c>
      <c r="H115" s="22" t="s">
        <v>19</v>
      </c>
      <c r="I115" s="22"/>
      <c r="J115" s="28">
        <v>2.8125000000000001E-2</v>
      </c>
      <c r="K115" s="28">
        <v>3.7164351851851851E-2</v>
      </c>
      <c r="L115" s="28">
        <f t="shared" si="3"/>
        <v>9.0393518518518505E-3</v>
      </c>
      <c r="M115" s="115">
        <v>350</v>
      </c>
    </row>
    <row r="116" spans="1:13" ht="33" customHeight="1">
      <c r="A116" s="56">
        <v>67</v>
      </c>
      <c r="B116" s="23">
        <v>35</v>
      </c>
      <c r="C116" s="25" t="s">
        <v>92</v>
      </c>
      <c r="D116" s="26" t="s">
        <v>49</v>
      </c>
      <c r="E116" s="24"/>
      <c r="F116" s="26">
        <v>2004</v>
      </c>
      <c r="G116" s="30" t="s">
        <v>17</v>
      </c>
      <c r="H116" s="30" t="s">
        <v>20</v>
      </c>
      <c r="I116" s="30"/>
      <c r="J116" s="28">
        <v>1.2152777777777801E-2</v>
      </c>
      <c r="K116" s="31">
        <v>2.1377314814814818E-2</v>
      </c>
      <c r="L116" s="28">
        <f t="shared" si="3"/>
        <v>9.2245370370370172E-3</v>
      </c>
      <c r="M116" s="115">
        <v>340</v>
      </c>
    </row>
    <row r="117" spans="1:13" ht="23.25">
      <c r="A117" s="56">
        <v>68</v>
      </c>
      <c r="B117" s="23">
        <v>70</v>
      </c>
      <c r="C117" s="30" t="s">
        <v>130</v>
      </c>
      <c r="D117" s="33" t="s">
        <v>49</v>
      </c>
      <c r="E117" s="30" t="s">
        <v>66</v>
      </c>
      <c r="F117" s="41">
        <v>1947</v>
      </c>
      <c r="G117" s="27" t="s">
        <v>18</v>
      </c>
      <c r="H117" s="27" t="s">
        <v>19</v>
      </c>
      <c r="I117" s="25"/>
      <c r="J117" s="28">
        <v>2.43055555555555E-2</v>
      </c>
      <c r="K117" s="29">
        <v>3.3599537037037039E-2</v>
      </c>
      <c r="L117" s="28">
        <f t="shared" si="3"/>
        <v>9.2939814814815384E-3</v>
      </c>
      <c r="M117" s="115">
        <v>330</v>
      </c>
    </row>
    <row r="118" spans="1:13" ht="21.75" customHeight="1">
      <c r="A118" s="56">
        <v>69</v>
      </c>
      <c r="B118" s="23">
        <v>6</v>
      </c>
      <c r="C118" s="25" t="s">
        <v>56</v>
      </c>
      <c r="D118" s="26" t="s">
        <v>49</v>
      </c>
      <c r="E118" s="24"/>
      <c r="F118" s="26">
        <v>1986</v>
      </c>
      <c r="G118" s="27" t="s">
        <v>17</v>
      </c>
      <c r="H118" s="27"/>
      <c r="I118" s="25"/>
      <c r="J118" s="28">
        <v>2.0833333333333298E-3</v>
      </c>
      <c r="K118" s="29">
        <v>1.1412037037037038E-2</v>
      </c>
      <c r="L118" s="28">
        <f t="shared" si="3"/>
        <v>9.3287037037037088E-3</v>
      </c>
      <c r="M118" s="115">
        <v>320</v>
      </c>
    </row>
    <row r="119" spans="1:13" ht="23.25">
      <c r="A119" s="56">
        <v>70</v>
      </c>
      <c r="B119" s="23">
        <v>110</v>
      </c>
      <c r="C119" s="25" t="s">
        <v>178</v>
      </c>
      <c r="D119" s="26" t="s">
        <v>49</v>
      </c>
      <c r="E119" s="24" t="s">
        <v>66</v>
      </c>
      <c r="F119" s="26">
        <v>1955</v>
      </c>
      <c r="G119" s="27" t="s">
        <v>22</v>
      </c>
      <c r="H119" s="27" t="s">
        <v>19</v>
      </c>
      <c r="I119" s="25"/>
      <c r="J119" s="28">
        <v>3.8194444444444399E-2</v>
      </c>
      <c r="K119" s="29">
        <v>4.7592592592592596E-2</v>
      </c>
      <c r="L119" s="28">
        <f t="shared" si="3"/>
        <v>9.3981481481481971E-3</v>
      </c>
      <c r="M119" s="115">
        <v>310</v>
      </c>
    </row>
    <row r="120" spans="1:13" ht="23.25">
      <c r="A120" s="56">
        <v>71</v>
      </c>
      <c r="B120" s="23">
        <v>79</v>
      </c>
      <c r="C120" s="25" t="s">
        <v>139</v>
      </c>
      <c r="D120" s="26" t="s">
        <v>49</v>
      </c>
      <c r="E120" s="24"/>
      <c r="F120" s="26">
        <v>1956</v>
      </c>
      <c r="G120" s="27" t="s">
        <v>18</v>
      </c>
      <c r="H120" s="27"/>
      <c r="I120" s="25"/>
      <c r="J120" s="28">
        <v>2.74305555555555E-2</v>
      </c>
      <c r="K120" s="29">
        <v>3.6851851851851851E-2</v>
      </c>
      <c r="L120" s="28">
        <f t="shared" si="3"/>
        <v>9.4212962962963512E-3</v>
      </c>
      <c r="M120" s="115">
        <v>300</v>
      </c>
    </row>
    <row r="121" spans="1:13" ht="23.25">
      <c r="A121" s="56">
        <v>72</v>
      </c>
      <c r="B121" s="23">
        <v>120</v>
      </c>
      <c r="C121" s="25" t="s">
        <v>189</v>
      </c>
      <c r="D121" s="26" t="s">
        <v>49</v>
      </c>
      <c r="E121" s="24"/>
      <c r="F121" s="26">
        <v>1977</v>
      </c>
      <c r="G121" s="27" t="s">
        <v>26</v>
      </c>
      <c r="H121" s="27"/>
      <c r="I121" s="25"/>
      <c r="J121" s="28">
        <v>4.1666666666666664E-2</v>
      </c>
      <c r="K121" s="29">
        <v>5.1122685185185181E-2</v>
      </c>
      <c r="L121" s="28">
        <f t="shared" si="3"/>
        <v>9.4560185185185164E-3</v>
      </c>
      <c r="M121" s="115">
        <v>290</v>
      </c>
    </row>
    <row r="122" spans="1:13" ht="23.25">
      <c r="A122" s="56">
        <v>72</v>
      </c>
      <c r="B122" s="23">
        <v>39</v>
      </c>
      <c r="C122" s="32" t="s">
        <v>97</v>
      </c>
      <c r="D122" s="38" t="s">
        <v>49</v>
      </c>
      <c r="E122" s="32"/>
      <c r="F122" s="38">
        <v>2002</v>
      </c>
      <c r="G122" s="27" t="s">
        <v>22</v>
      </c>
      <c r="H122" s="27" t="s">
        <v>20</v>
      </c>
      <c r="I122" s="25"/>
      <c r="J122" s="28">
        <v>1.3541666666666599E-2</v>
      </c>
      <c r="K122" s="29">
        <v>2.2997685185185187E-2</v>
      </c>
      <c r="L122" s="28">
        <f t="shared" si="3"/>
        <v>9.4560185185185875E-3</v>
      </c>
      <c r="M122" s="115">
        <v>280</v>
      </c>
    </row>
    <row r="123" spans="1:13" ht="23.25">
      <c r="A123" s="56">
        <v>74</v>
      </c>
      <c r="B123" s="23">
        <v>37</v>
      </c>
      <c r="C123" s="25" t="s">
        <v>95</v>
      </c>
      <c r="D123" s="26" t="s">
        <v>49</v>
      </c>
      <c r="E123" s="25"/>
      <c r="F123" s="26">
        <v>2005</v>
      </c>
      <c r="G123" s="27"/>
      <c r="H123" s="27" t="s">
        <v>94</v>
      </c>
      <c r="I123" s="25"/>
      <c r="J123" s="28">
        <v>1.2847222222222201E-2</v>
      </c>
      <c r="K123" s="29">
        <v>2.2372685185185186E-2</v>
      </c>
      <c r="L123" s="28">
        <f t="shared" si="3"/>
        <v>9.5254629629629856E-3</v>
      </c>
      <c r="M123" s="115">
        <v>270</v>
      </c>
    </row>
    <row r="124" spans="1:13" ht="24" customHeight="1">
      <c r="A124" s="56">
        <v>75</v>
      </c>
      <c r="B124" s="23">
        <v>78</v>
      </c>
      <c r="C124" s="25" t="s">
        <v>138</v>
      </c>
      <c r="D124" s="26" t="s">
        <v>49</v>
      </c>
      <c r="E124" s="24"/>
      <c r="F124" s="26">
        <v>1991</v>
      </c>
      <c r="G124" s="27" t="s">
        <v>17</v>
      </c>
      <c r="H124" s="27"/>
      <c r="I124" s="25"/>
      <c r="J124" s="28">
        <v>2.70833333333333E-2</v>
      </c>
      <c r="K124" s="29">
        <v>3.681712962962963E-2</v>
      </c>
      <c r="L124" s="28">
        <f t="shared" si="3"/>
        <v>9.7337962962963306E-3</v>
      </c>
      <c r="M124" s="115">
        <v>260</v>
      </c>
    </row>
    <row r="125" spans="1:13" ht="23.25">
      <c r="A125" s="56">
        <v>76</v>
      </c>
      <c r="B125" s="23">
        <v>123</v>
      </c>
      <c r="C125" s="25" t="s">
        <v>192</v>
      </c>
      <c r="D125" s="26" t="s">
        <v>49</v>
      </c>
      <c r="E125" s="24"/>
      <c r="F125" s="26">
        <v>1995</v>
      </c>
      <c r="G125" s="27"/>
      <c r="H125" s="27"/>
      <c r="I125" s="25"/>
      <c r="J125" s="28">
        <v>4.2708333333333327E-2</v>
      </c>
      <c r="K125" s="29">
        <v>5.2523148148148152E-2</v>
      </c>
      <c r="L125" s="28">
        <f t="shared" si="3"/>
        <v>9.8148148148148248E-3</v>
      </c>
      <c r="M125" s="115">
        <v>250</v>
      </c>
    </row>
    <row r="126" spans="1:13" ht="26.25" customHeight="1">
      <c r="A126" s="56">
        <v>77</v>
      </c>
      <c r="B126" s="23">
        <v>55</v>
      </c>
      <c r="C126" s="39" t="s">
        <v>114</v>
      </c>
      <c r="D126" s="40" t="s">
        <v>49</v>
      </c>
      <c r="E126" s="39" t="s">
        <v>66</v>
      </c>
      <c r="F126" s="41">
        <v>1948</v>
      </c>
      <c r="G126" s="39" t="s">
        <v>26</v>
      </c>
      <c r="H126" s="39" t="s">
        <v>27</v>
      </c>
      <c r="I126" s="39"/>
      <c r="J126" s="28">
        <v>1.9097222222222199E-2</v>
      </c>
      <c r="K126" s="31">
        <v>2.8935185185185185E-2</v>
      </c>
      <c r="L126" s="28">
        <f t="shared" si="3"/>
        <v>9.8379629629629858E-3</v>
      </c>
      <c r="M126" s="115">
        <v>240</v>
      </c>
    </row>
    <row r="127" spans="1:13" ht="23.25">
      <c r="A127" s="56">
        <v>78</v>
      </c>
      <c r="B127" s="23">
        <v>85</v>
      </c>
      <c r="C127" s="25" t="s">
        <v>146</v>
      </c>
      <c r="D127" s="26" t="s">
        <v>49</v>
      </c>
      <c r="E127" s="24" t="s">
        <v>59</v>
      </c>
      <c r="F127" s="26">
        <v>1955</v>
      </c>
      <c r="G127" s="27" t="s">
        <v>22</v>
      </c>
      <c r="H127" s="27" t="s">
        <v>27</v>
      </c>
      <c r="I127" s="25"/>
      <c r="J127" s="28">
        <v>2.9513888888888899E-2</v>
      </c>
      <c r="K127" s="29">
        <v>3.9432870370370368E-2</v>
      </c>
      <c r="L127" s="28">
        <f t="shared" si="3"/>
        <v>9.9189814814814696E-3</v>
      </c>
      <c r="M127" s="115">
        <v>230</v>
      </c>
    </row>
    <row r="128" spans="1:13" ht="23.25">
      <c r="A128" s="56">
        <v>79</v>
      </c>
      <c r="B128" s="23">
        <v>90</v>
      </c>
      <c r="C128" s="25" t="s">
        <v>153</v>
      </c>
      <c r="D128" s="26" t="s">
        <v>49</v>
      </c>
      <c r="E128" s="24"/>
      <c r="F128" s="26">
        <v>2004</v>
      </c>
      <c r="G128" s="24" t="s">
        <v>26</v>
      </c>
      <c r="H128" s="24"/>
      <c r="I128" s="24"/>
      <c r="J128" s="28">
        <v>3.125E-2</v>
      </c>
      <c r="K128" s="29">
        <v>4.1238425925925921E-2</v>
      </c>
      <c r="L128" s="28">
        <f t="shared" si="3"/>
        <v>9.9884259259259214E-3</v>
      </c>
      <c r="M128" s="115">
        <v>220</v>
      </c>
    </row>
    <row r="129" spans="1:13" ht="23.25">
      <c r="A129" s="56">
        <v>80</v>
      </c>
      <c r="B129" s="23">
        <v>44</v>
      </c>
      <c r="C129" s="25" t="s">
        <v>103</v>
      </c>
      <c r="D129" s="26" t="s">
        <v>49</v>
      </c>
      <c r="E129" s="24"/>
      <c r="F129" s="26">
        <v>1953</v>
      </c>
      <c r="G129" s="27" t="s">
        <v>26</v>
      </c>
      <c r="H129" s="27"/>
      <c r="I129" s="25"/>
      <c r="J129" s="28">
        <v>1.52777777777778E-2</v>
      </c>
      <c r="K129" s="29">
        <v>2.5567129629629634E-2</v>
      </c>
      <c r="L129" s="28">
        <f t="shared" si="3"/>
        <v>1.0289351851851834E-2</v>
      </c>
      <c r="M129" s="115">
        <v>210</v>
      </c>
    </row>
    <row r="130" spans="1:13" ht="23.25">
      <c r="A130" s="56">
        <v>81</v>
      </c>
      <c r="B130" s="23">
        <v>92</v>
      </c>
      <c r="C130" s="25" t="s">
        <v>156</v>
      </c>
      <c r="D130" s="26" t="s">
        <v>49</v>
      </c>
      <c r="E130" s="24"/>
      <c r="F130" s="26">
        <v>1944</v>
      </c>
      <c r="G130" s="24"/>
      <c r="H130" s="24"/>
      <c r="I130" s="24"/>
      <c r="J130" s="28">
        <v>3.19444444444444E-2</v>
      </c>
      <c r="K130" s="29">
        <v>4.2395833333333327E-2</v>
      </c>
      <c r="L130" s="28">
        <f t="shared" si="3"/>
        <v>1.0451388888888927E-2</v>
      </c>
      <c r="M130" s="115">
        <v>200</v>
      </c>
    </row>
    <row r="131" spans="1:13" ht="23.25">
      <c r="A131" s="56">
        <v>82</v>
      </c>
      <c r="B131" s="23">
        <v>57</v>
      </c>
      <c r="C131" s="25" t="s">
        <v>116</v>
      </c>
      <c r="D131" s="26" t="s">
        <v>49</v>
      </c>
      <c r="E131" s="24"/>
      <c r="F131" s="26">
        <v>1981</v>
      </c>
      <c r="G131" s="27" t="s">
        <v>16</v>
      </c>
      <c r="H131" s="27"/>
      <c r="I131" s="25"/>
      <c r="J131" s="28">
        <v>1.97916666666666E-2</v>
      </c>
      <c r="K131" s="29">
        <v>3.142361111111111E-2</v>
      </c>
      <c r="L131" s="28">
        <f t="shared" si="3"/>
        <v>1.1631944444444511E-2</v>
      </c>
      <c r="M131" s="115">
        <v>190</v>
      </c>
    </row>
    <row r="132" spans="1:13" ht="23.25">
      <c r="A132" s="56">
        <v>83</v>
      </c>
      <c r="B132" s="23">
        <v>43</v>
      </c>
      <c r="C132" s="25" t="s">
        <v>102</v>
      </c>
      <c r="D132" s="26" t="s">
        <v>49</v>
      </c>
      <c r="E132" s="24"/>
      <c r="F132" s="26">
        <v>1939</v>
      </c>
      <c r="G132" s="24"/>
      <c r="H132" s="24"/>
      <c r="I132" s="24"/>
      <c r="J132" s="28">
        <v>1.4930555555555501E-2</v>
      </c>
      <c r="K132" s="29">
        <v>2.6689814814814816E-2</v>
      </c>
      <c r="L132" s="28">
        <f t="shared" si="3"/>
        <v>1.1759259259259315E-2</v>
      </c>
      <c r="M132" s="115">
        <v>180</v>
      </c>
    </row>
    <row r="133" spans="1:13" ht="23.25">
      <c r="A133" s="56">
        <v>84</v>
      </c>
      <c r="B133" s="23">
        <v>22</v>
      </c>
      <c r="C133" s="25" t="s">
        <v>77</v>
      </c>
      <c r="D133" s="26" t="s">
        <v>49</v>
      </c>
      <c r="E133" s="24"/>
      <c r="F133" s="26">
        <v>1946</v>
      </c>
      <c r="G133" s="27" t="s">
        <v>16</v>
      </c>
      <c r="H133" s="27"/>
      <c r="I133" s="25"/>
      <c r="J133" s="28">
        <v>7.6388888888888904E-3</v>
      </c>
      <c r="K133" s="29">
        <v>1.9409722222222221E-2</v>
      </c>
      <c r="L133" s="28">
        <f t="shared" si="3"/>
        <v>1.1770833333333331E-2</v>
      </c>
      <c r="M133" s="115">
        <v>170</v>
      </c>
    </row>
    <row r="134" spans="1:13" ht="23.25">
      <c r="A134" s="56">
        <v>85</v>
      </c>
      <c r="B134" s="23">
        <v>103</v>
      </c>
      <c r="C134" s="25" t="s">
        <v>171</v>
      </c>
      <c r="D134" s="26" t="s">
        <v>49</v>
      </c>
      <c r="E134" s="24"/>
      <c r="F134" s="26">
        <v>2005</v>
      </c>
      <c r="G134" s="27"/>
      <c r="H134" s="27"/>
      <c r="I134" s="25"/>
      <c r="J134" s="28">
        <v>3.5763888888888901E-2</v>
      </c>
      <c r="K134" s="29">
        <v>4.8738425925925928E-2</v>
      </c>
      <c r="L134" s="28">
        <f t="shared" si="3"/>
        <v>1.2974537037037027E-2</v>
      </c>
      <c r="M134" s="115">
        <v>160</v>
      </c>
    </row>
    <row r="135" spans="1:13" ht="23.25">
      <c r="A135" s="56"/>
      <c r="B135" s="23">
        <v>14</v>
      </c>
      <c r="C135" s="25" t="s">
        <v>67</v>
      </c>
      <c r="D135" s="26" t="s">
        <v>49</v>
      </c>
      <c r="E135" s="24"/>
      <c r="F135" s="26">
        <v>1980</v>
      </c>
      <c r="G135" s="27" t="s">
        <v>17</v>
      </c>
      <c r="H135" s="27"/>
      <c r="I135" s="25"/>
      <c r="J135" s="28">
        <v>4.8611111111111103E-3</v>
      </c>
      <c r="K135" s="28" t="s">
        <v>195</v>
      </c>
      <c r="L135" s="28" t="s">
        <v>195</v>
      </c>
      <c r="M135" s="110"/>
    </row>
    <row r="136" spans="1:13" ht="23.25">
      <c r="A136" s="55"/>
      <c r="B136" s="23">
        <v>24</v>
      </c>
      <c r="C136" s="25" t="s">
        <v>79</v>
      </c>
      <c r="D136" s="26" t="s">
        <v>49</v>
      </c>
      <c r="E136" s="25" t="s">
        <v>80</v>
      </c>
      <c r="F136" s="26">
        <v>1986</v>
      </c>
      <c r="G136" s="27" t="s">
        <v>17</v>
      </c>
      <c r="H136" s="27"/>
      <c r="I136" s="25"/>
      <c r="J136" s="28">
        <v>8.3333333333333297E-3</v>
      </c>
      <c r="K136" s="28" t="s">
        <v>195</v>
      </c>
      <c r="L136" s="28" t="s">
        <v>195</v>
      </c>
      <c r="M136" s="110"/>
    </row>
    <row r="137" spans="1:13" ht="23.25">
      <c r="A137" s="56"/>
      <c r="B137" s="23">
        <v>96</v>
      </c>
      <c r="C137" s="25" t="s">
        <v>162</v>
      </c>
      <c r="D137" s="26" t="s">
        <v>49</v>
      </c>
      <c r="E137" s="24"/>
      <c r="F137" s="26">
        <v>1989</v>
      </c>
      <c r="G137" s="27" t="s">
        <v>18</v>
      </c>
      <c r="H137" s="27"/>
      <c r="I137" s="25"/>
      <c r="J137" s="28">
        <v>3.3333333333333298E-2</v>
      </c>
      <c r="K137" s="28" t="s">
        <v>195</v>
      </c>
      <c r="L137" s="28" t="s">
        <v>195</v>
      </c>
      <c r="M137" s="110"/>
    </row>
    <row r="138" spans="1:13">
      <c r="A138" s="53"/>
      <c r="B138" s="42"/>
      <c r="C138" s="42"/>
      <c r="D138" s="43"/>
      <c r="E138" s="43"/>
      <c r="F138" s="43"/>
      <c r="G138" s="44"/>
      <c r="H138" s="44"/>
      <c r="I138" s="42"/>
      <c r="J138" s="42"/>
      <c r="K138" s="42"/>
      <c r="L138" s="45"/>
    </row>
    <row r="139" spans="1:13" ht="22.5">
      <c r="A139" s="53"/>
      <c r="B139" s="46"/>
      <c r="C139" s="47" t="s">
        <v>42</v>
      </c>
      <c r="D139" s="48"/>
      <c r="E139" s="48"/>
      <c r="F139" s="49"/>
      <c r="G139" s="50"/>
      <c r="H139" s="47" t="s">
        <v>43</v>
      </c>
      <c r="I139" s="46"/>
      <c r="J139" s="46"/>
      <c r="K139" s="46"/>
      <c r="L139" s="51"/>
    </row>
  </sheetData>
  <sortState ref="B50:L137">
    <sortCondition ref="L50:L137"/>
  </sortState>
  <mergeCells count="14">
    <mergeCell ref="A1:L1"/>
    <mergeCell ref="A2:L2"/>
    <mergeCell ref="C3:K3"/>
    <mergeCell ref="H5:I5"/>
    <mergeCell ref="A6:C6"/>
    <mergeCell ref="H6:I6"/>
    <mergeCell ref="C4:K4"/>
    <mergeCell ref="A49:L49"/>
    <mergeCell ref="H7:I7"/>
    <mergeCell ref="J7:K7"/>
    <mergeCell ref="C8:D8"/>
    <mergeCell ref="F8:K8"/>
    <mergeCell ref="A11:L11"/>
    <mergeCell ref="A7:D7"/>
  </mergeCells>
  <dataValidations count="2">
    <dataValidation type="list" allowBlank="1" showInputMessage="1" showErrorMessage="1" sqref="H7">
      <formula1>Профиль</formula1>
    </dataValidation>
    <dataValidation type="list" allowBlank="1" showInputMessage="1" showErrorMessage="1" sqref="D5:F6 C5">
      <formula1>Тип_гонки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1"/>
  <sheetViews>
    <sheetView topLeftCell="A27" workbookViewId="0">
      <selection activeCell="Q143" sqref="Q143"/>
    </sheetView>
  </sheetViews>
  <sheetFormatPr defaultRowHeight="20.25"/>
  <cols>
    <col min="1" max="1" width="12.28515625" style="59" customWidth="1"/>
    <col min="2" max="2" width="12.140625" customWidth="1"/>
    <col min="3" max="3" width="49.28515625" customWidth="1"/>
    <col min="5" max="5" width="0" hidden="1" customWidth="1"/>
    <col min="6" max="6" width="10.28515625" customWidth="1"/>
    <col min="7" max="9" width="0" hidden="1" customWidth="1"/>
    <col min="10" max="10" width="20.140625" bestFit="1" customWidth="1"/>
    <col min="11" max="11" width="14.42578125" bestFit="1" customWidth="1"/>
    <col min="12" max="12" width="14.28515625" bestFit="1" customWidth="1"/>
  </cols>
  <sheetData>
    <row r="1" spans="1:13" ht="27.7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3" ht="26.25">
      <c r="A2" s="90" t="s">
        <v>44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3" ht="25.5">
      <c r="A3" s="57"/>
      <c r="B3" s="1"/>
      <c r="C3" s="91" t="s">
        <v>197</v>
      </c>
      <c r="D3" s="92"/>
      <c r="E3" s="92"/>
      <c r="F3" s="92"/>
      <c r="G3" s="92"/>
      <c r="H3" s="92"/>
      <c r="I3" s="92"/>
      <c r="J3" s="92"/>
      <c r="K3" s="92"/>
      <c r="L3" s="2"/>
    </row>
    <row r="4" spans="1:13" ht="25.5">
      <c r="A4" s="57"/>
      <c r="B4" s="1"/>
      <c r="C4" s="91" t="s">
        <v>196</v>
      </c>
      <c r="D4" s="92"/>
      <c r="E4" s="92"/>
      <c r="F4" s="92"/>
      <c r="G4" s="92"/>
      <c r="H4" s="92"/>
      <c r="I4" s="92"/>
      <c r="J4" s="92"/>
      <c r="K4" s="92"/>
      <c r="L4" s="2"/>
    </row>
    <row r="5" spans="1:13">
      <c r="A5" s="52"/>
      <c r="B5" s="1"/>
      <c r="C5" s="3"/>
      <c r="D5" s="3"/>
      <c r="E5" s="3"/>
      <c r="F5" s="3"/>
      <c r="G5" s="4"/>
      <c r="H5" s="93"/>
      <c r="I5" s="93"/>
      <c r="J5" s="5"/>
      <c r="K5" s="5"/>
      <c r="L5" s="6"/>
    </row>
    <row r="6" spans="1:13" ht="19.5">
      <c r="A6" s="88" t="s">
        <v>45</v>
      </c>
      <c r="B6" s="88"/>
      <c r="C6" s="88"/>
      <c r="D6" s="7"/>
      <c r="E6" s="3"/>
      <c r="F6" s="7"/>
      <c r="G6" s="4"/>
      <c r="H6" s="84"/>
      <c r="I6" s="84"/>
      <c r="J6" s="3" t="s">
        <v>47</v>
      </c>
      <c r="K6" s="8"/>
      <c r="L6" s="9"/>
    </row>
    <row r="7" spans="1:13" ht="21.75">
      <c r="A7" s="88" t="s">
        <v>46</v>
      </c>
      <c r="B7" s="88"/>
      <c r="C7" s="88"/>
      <c r="D7" s="88"/>
      <c r="E7" s="10"/>
      <c r="F7" s="10"/>
      <c r="G7" s="4"/>
      <c r="H7" s="84"/>
      <c r="I7" s="84"/>
      <c r="J7" s="85" t="s">
        <v>234</v>
      </c>
      <c r="K7" s="85"/>
      <c r="L7" s="9"/>
    </row>
    <row r="8" spans="1:13">
      <c r="A8" s="58"/>
      <c r="B8" s="11"/>
      <c r="C8" s="86" t="s">
        <v>1</v>
      </c>
      <c r="D8" s="86"/>
      <c r="E8" s="10"/>
      <c r="F8" s="87" t="s">
        <v>2</v>
      </c>
      <c r="G8" s="87"/>
      <c r="H8" s="87"/>
      <c r="I8" s="87"/>
      <c r="J8" s="87"/>
      <c r="K8" s="87"/>
      <c r="L8" s="12"/>
    </row>
    <row r="9" spans="1:13" ht="26.25" thickBot="1">
      <c r="A9" s="53"/>
      <c r="B9" s="13"/>
      <c r="C9" s="13"/>
      <c r="D9" s="14"/>
      <c r="E9" s="14"/>
      <c r="F9" s="15"/>
      <c r="G9" s="16"/>
      <c r="H9" s="16"/>
      <c r="I9" s="17"/>
      <c r="J9" s="17"/>
      <c r="K9" s="17"/>
      <c r="L9" s="18"/>
    </row>
    <row r="10" spans="1:13" ht="36.75" thickBot="1">
      <c r="A10" s="116" t="s">
        <v>3</v>
      </c>
      <c r="B10" s="117" t="s">
        <v>4</v>
      </c>
      <c r="C10" s="117" t="s">
        <v>5</v>
      </c>
      <c r="D10" s="117" t="s">
        <v>6</v>
      </c>
      <c r="E10" s="117" t="s">
        <v>7</v>
      </c>
      <c r="F10" s="118" t="s">
        <v>8</v>
      </c>
      <c r="G10" s="119" t="s">
        <v>9</v>
      </c>
      <c r="H10" s="119" t="s">
        <v>10</v>
      </c>
      <c r="I10" s="120" t="s">
        <v>11</v>
      </c>
      <c r="J10" s="121" t="s">
        <v>12</v>
      </c>
      <c r="K10" s="121" t="s">
        <v>13</v>
      </c>
      <c r="L10" s="122" t="s">
        <v>14</v>
      </c>
      <c r="M10" s="123" t="s">
        <v>250</v>
      </c>
    </row>
    <row r="11" spans="1:13">
      <c r="A11" s="105" t="s">
        <v>235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24"/>
    </row>
    <row r="12" spans="1:13" ht="23.25">
      <c r="A12" s="66" t="s">
        <v>66</v>
      </c>
      <c r="B12" s="23">
        <v>92</v>
      </c>
      <c r="C12" s="25" t="s">
        <v>156</v>
      </c>
      <c r="D12" s="26" t="s">
        <v>49</v>
      </c>
      <c r="E12" s="24"/>
      <c r="F12" s="26">
        <v>1944</v>
      </c>
      <c r="G12" s="24"/>
      <c r="H12" s="24"/>
      <c r="I12" s="24"/>
      <c r="J12" s="28">
        <v>3.19444444444444E-2</v>
      </c>
      <c r="K12" s="29">
        <v>4.2395833333333327E-2</v>
      </c>
      <c r="L12" s="112">
        <f>K12-J12</f>
        <v>1.0451388888888927E-2</v>
      </c>
      <c r="M12" s="125">
        <v>1000</v>
      </c>
    </row>
    <row r="13" spans="1:13" ht="24" thickBot="1">
      <c r="A13" s="67" t="s">
        <v>59</v>
      </c>
      <c r="B13" s="68">
        <v>43</v>
      </c>
      <c r="C13" s="69" t="s">
        <v>102</v>
      </c>
      <c r="D13" s="70" t="s">
        <v>49</v>
      </c>
      <c r="E13" s="71"/>
      <c r="F13" s="70">
        <v>1939</v>
      </c>
      <c r="G13" s="71"/>
      <c r="H13" s="71"/>
      <c r="I13" s="71"/>
      <c r="J13" s="72">
        <v>1.4930555555555501E-2</v>
      </c>
      <c r="K13" s="73">
        <v>2.6689814814814816E-2</v>
      </c>
      <c r="L13" s="113">
        <f>K13-J13</f>
        <v>1.1759259259259315E-2</v>
      </c>
      <c r="M13" s="125">
        <v>990</v>
      </c>
    </row>
    <row r="14" spans="1:13" ht="23.25">
      <c r="A14" s="100" t="s">
        <v>236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25"/>
    </row>
    <row r="15" spans="1:13" ht="26.25" customHeight="1">
      <c r="A15" s="66" t="s">
        <v>66</v>
      </c>
      <c r="B15" s="23">
        <v>87</v>
      </c>
      <c r="C15" s="25" t="s">
        <v>149</v>
      </c>
      <c r="D15" s="26" t="s">
        <v>55</v>
      </c>
      <c r="E15" s="24"/>
      <c r="F15" s="26">
        <v>1954</v>
      </c>
      <c r="G15" s="27" t="s">
        <v>29</v>
      </c>
      <c r="H15" s="27" t="s">
        <v>150</v>
      </c>
      <c r="I15" s="25"/>
      <c r="J15" s="28">
        <v>3.0208333333333299E-2</v>
      </c>
      <c r="K15" s="29">
        <v>4.0023148148148148E-2</v>
      </c>
      <c r="L15" s="112">
        <f>K15-J15</f>
        <v>9.8148148148148491E-3</v>
      </c>
      <c r="M15" s="125">
        <v>1000</v>
      </c>
    </row>
    <row r="16" spans="1:13" ht="23.25">
      <c r="A16" s="66" t="s">
        <v>59</v>
      </c>
      <c r="B16" s="23">
        <v>86</v>
      </c>
      <c r="C16" s="25" t="s">
        <v>147</v>
      </c>
      <c r="D16" s="26" t="s">
        <v>55</v>
      </c>
      <c r="E16" s="24"/>
      <c r="F16" s="26">
        <v>1949</v>
      </c>
      <c r="G16" s="27"/>
      <c r="H16" s="27" t="s">
        <v>148</v>
      </c>
      <c r="I16" s="25"/>
      <c r="J16" s="28">
        <v>2.9861111111111099E-2</v>
      </c>
      <c r="K16" s="29">
        <v>4.0509259259259259E-2</v>
      </c>
      <c r="L16" s="112">
        <f>K16-J16</f>
        <v>1.064814814814816E-2</v>
      </c>
      <c r="M16" s="125">
        <v>990</v>
      </c>
    </row>
    <row r="17" spans="1:13" ht="24" customHeight="1">
      <c r="A17" s="66" t="s">
        <v>99</v>
      </c>
      <c r="B17" s="23">
        <v>9</v>
      </c>
      <c r="C17" s="22" t="s">
        <v>60</v>
      </c>
      <c r="D17" s="35" t="s">
        <v>55</v>
      </c>
      <c r="E17" s="22" t="s">
        <v>61</v>
      </c>
      <c r="F17" s="35">
        <v>1946</v>
      </c>
      <c r="G17" s="27" t="s">
        <v>26</v>
      </c>
      <c r="H17" s="27" t="s">
        <v>27</v>
      </c>
      <c r="I17" s="25"/>
      <c r="J17" s="28">
        <v>3.1250000000000002E-3</v>
      </c>
      <c r="K17" s="29">
        <v>1.4907407407407406E-2</v>
      </c>
      <c r="L17" s="112">
        <f>K17-J17</f>
        <v>1.1782407407407405E-2</v>
      </c>
      <c r="M17" s="125">
        <v>980</v>
      </c>
    </row>
    <row r="18" spans="1:13" ht="23.25">
      <c r="A18" s="102" t="s">
        <v>237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25"/>
    </row>
    <row r="19" spans="1:13" ht="23.25">
      <c r="A19" s="74" t="s">
        <v>66</v>
      </c>
      <c r="B19" s="23">
        <v>66</v>
      </c>
      <c r="C19" s="22" t="s">
        <v>125</v>
      </c>
      <c r="D19" s="35" t="s">
        <v>49</v>
      </c>
      <c r="E19" s="22"/>
      <c r="F19" s="35">
        <v>1952</v>
      </c>
      <c r="G19" s="27" t="s">
        <v>15</v>
      </c>
      <c r="H19" s="27"/>
      <c r="I19" s="25"/>
      <c r="J19" s="28">
        <v>2.2916666666666599E-2</v>
      </c>
      <c r="K19" s="29">
        <v>3.0810185185185187E-2</v>
      </c>
      <c r="L19" s="112">
        <f t="shared" ref="L19:L29" si="0">K19-J19</f>
        <v>7.8935185185185879E-3</v>
      </c>
      <c r="M19" s="125">
        <v>1000</v>
      </c>
    </row>
    <row r="20" spans="1:13" ht="23.25">
      <c r="A20" s="74" t="s">
        <v>59</v>
      </c>
      <c r="B20" s="23">
        <v>89</v>
      </c>
      <c r="C20" s="25" t="s">
        <v>152</v>
      </c>
      <c r="D20" s="26" t="s">
        <v>49</v>
      </c>
      <c r="E20" s="24"/>
      <c r="F20" s="26">
        <v>1955</v>
      </c>
      <c r="G20" s="27" t="s">
        <v>15</v>
      </c>
      <c r="H20" s="27"/>
      <c r="I20" s="25"/>
      <c r="J20" s="28">
        <v>3.09027777777778E-2</v>
      </c>
      <c r="K20" s="29">
        <v>3.892361111111111E-2</v>
      </c>
      <c r="L20" s="112">
        <f t="shared" si="0"/>
        <v>8.0208333333333104E-3</v>
      </c>
      <c r="M20" s="125">
        <v>990</v>
      </c>
    </row>
    <row r="21" spans="1:13" ht="27" customHeight="1">
      <c r="A21" s="74" t="s">
        <v>99</v>
      </c>
      <c r="B21" s="23">
        <v>121</v>
      </c>
      <c r="C21" s="25" t="s">
        <v>190</v>
      </c>
      <c r="D21" s="26" t="s">
        <v>49</v>
      </c>
      <c r="E21" s="24" t="s">
        <v>66</v>
      </c>
      <c r="F21" s="26">
        <v>1955</v>
      </c>
      <c r="G21" s="27" t="s">
        <v>17</v>
      </c>
      <c r="H21" s="27" t="s">
        <v>31</v>
      </c>
      <c r="I21" s="25"/>
      <c r="J21" s="28">
        <v>4.2013888888888885E-2</v>
      </c>
      <c r="K21" s="29">
        <v>5.0648148148148157E-2</v>
      </c>
      <c r="L21" s="112">
        <f t="shared" si="0"/>
        <v>8.6342592592592721E-3</v>
      </c>
      <c r="M21" s="125">
        <v>980</v>
      </c>
    </row>
    <row r="22" spans="1:13" ht="23.25">
      <c r="A22" s="74" t="s">
        <v>200</v>
      </c>
      <c r="B22" s="23">
        <v>105</v>
      </c>
      <c r="C22" s="25" t="s">
        <v>173</v>
      </c>
      <c r="D22" s="26" t="s">
        <v>49</v>
      </c>
      <c r="E22" s="24" t="s">
        <v>66</v>
      </c>
      <c r="F22" s="26">
        <v>1954</v>
      </c>
      <c r="G22" s="27" t="s">
        <v>17</v>
      </c>
      <c r="H22" s="27"/>
      <c r="I22" s="25"/>
      <c r="J22" s="28">
        <v>3.6458333333333301E-2</v>
      </c>
      <c r="K22" s="29">
        <v>4.538194444444444E-2</v>
      </c>
      <c r="L22" s="112">
        <f t="shared" si="0"/>
        <v>8.9236111111111391E-3</v>
      </c>
      <c r="M22" s="125">
        <v>970</v>
      </c>
    </row>
    <row r="23" spans="1:13" ht="22.5" customHeight="1">
      <c r="A23" s="74" t="s">
        <v>201</v>
      </c>
      <c r="B23" s="23">
        <v>81</v>
      </c>
      <c r="C23" s="22" t="s">
        <v>141</v>
      </c>
      <c r="D23" s="35" t="s">
        <v>49</v>
      </c>
      <c r="E23" s="22" t="s">
        <v>66</v>
      </c>
      <c r="F23" s="35">
        <v>1954</v>
      </c>
      <c r="G23" s="22" t="s">
        <v>29</v>
      </c>
      <c r="H23" s="22" t="s">
        <v>19</v>
      </c>
      <c r="I23" s="22"/>
      <c r="J23" s="28">
        <v>2.8125000000000001E-2</v>
      </c>
      <c r="K23" s="28">
        <v>3.7164351851851851E-2</v>
      </c>
      <c r="L23" s="112">
        <f t="shared" si="0"/>
        <v>9.0393518518518505E-3</v>
      </c>
      <c r="M23" s="125">
        <v>960</v>
      </c>
    </row>
    <row r="24" spans="1:13" ht="21.75" customHeight="1">
      <c r="A24" s="74" t="s">
        <v>202</v>
      </c>
      <c r="B24" s="23">
        <v>70</v>
      </c>
      <c r="C24" s="30" t="s">
        <v>130</v>
      </c>
      <c r="D24" s="33" t="s">
        <v>49</v>
      </c>
      <c r="E24" s="30" t="s">
        <v>66</v>
      </c>
      <c r="F24" s="41">
        <v>1947</v>
      </c>
      <c r="G24" s="27" t="s">
        <v>18</v>
      </c>
      <c r="H24" s="27" t="s">
        <v>19</v>
      </c>
      <c r="I24" s="25"/>
      <c r="J24" s="28">
        <v>2.43055555555555E-2</v>
      </c>
      <c r="K24" s="29">
        <v>3.3599537037037039E-2</v>
      </c>
      <c r="L24" s="112">
        <f t="shared" si="0"/>
        <v>9.2939814814815384E-3</v>
      </c>
      <c r="M24" s="125">
        <v>950</v>
      </c>
    </row>
    <row r="25" spans="1:13" ht="23.25">
      <c r="A25" s="74" t="s">
        <v>203</v>
      </c>
      <c r="B25" s="23">
        <v>110</v>
      </c>
      <c r="C25" s="25" t="s">
        <v>178</v>
      </c>
      <c r="D25" s="26" t="s">
        <v>49</v>
      </c>
      <c r="E25" s="24" t="s">
        <v>66</v>
      </c>
      <c r="F25" s="26">
        <v>1955</v>
      </c>
      <c r="G25" s="27" t="s">
        <v>22</v>
      </c>
      <c r="H25" s="27" t="s">
        <v>19</v>
      </c>
      <c r="I25" s="25"/>
      <c r="J25" s="28">
        <v>3.8194444444444399E-2</v>
      </c>
      <c r="K25" s="29">
        <v>4.7592592592592596E-2</v>
      </c>
      <c r="L25" s="112">
        <f t="shared" si="0"/>
        <v>9.3981481481481971E-3</v>
      </c>
      <c r="M25" s="125">
        <v>940</v>
      </c>
    </row>
    <row r="26" spans="1:13" ht="26.25" customHeight="1">
      <c r="A26" s="74" t="s">
        <v>204</v>
      </c>
      <c r="B26" s="23">
        <v>55</v>
      </c>
      <c r="C26" s="39" t="s">
        <v>114</v>
      </c>
      <c r="D26" s="40" t="s">
        <v>49</v>
      </c>
      <c r="E26" s="39" t="s">
        <v>66</v>
      </c>
      <c r="F26" s="41">
        <v>1948</v>
      </c>
      <c r="G26" s="39" t="s">
        <v>26</v>
      </c>
      <c r="H26" s="39" t="s">
        <v>27</v>
      </c>
      <c r="I26" s="39"/>
      <c r="J26" s="28">
        <v>1.9097222222222199E-2</v>
      </c>
      <c r="K26" s="31">
        <v>2.8935185185185185E-2</v>
      </c>
      <c r="L26" s="112">
        <f t="shared" si="0"/>
        <v>9.8379629629629858E-3</v>
      </c>
      <c r="M26" s="125">
        <v>930</v>
      </c>
    </row>
    <row r="27" spans="1:13" ht="23.25">
      <c r="A27" s="74" t="s">
        <v>205</v>
      </c>
      <c r="B27" s="23">
        <v>85</v>
      </c>
      <c r="C27" s="25" t="s">
        <v>146</v>
      </c>
      <c r="D27" s="26" t="s">
        <v>49</v>
      </c>
      <c r="E27" s="24" t="s">
        <v>59</v>
      </c>
      <c r="F27" s="26">
        <v>1955</v>
      </c>
      <c r="G27" s="27" t="s">
        <v>22</v>
      </c>
      <c r="H27" s="27" t="s">
        <v>27</v>
      </c>
      <c r="I27" s="25"/>
      <c r="J27" s="28">
        <v>2.9513888888888899E-2</v>
      </c>
      <c r="K27" s="29">
        <v>3.9432870370370368E-2</v>
      </c>
      <c r="L27" s="112">
        <f t="shared" si="0"/>
        <v>9.9189814814814696E-3</v>
      </c>
      <c r="M27" s="125">
        <v>920</v>
      </c>
    </row>
    <row r="28" spans="1:13" ht="23.25">
      <c r="A28" s="74" t="s">
        <v>206</v>
      </c>
      <c r="B28" s="23">
        <v>44</v>
      </c>
      <c r="C28" s="25" t="s">
        <v>103</v>
      </c>
      <c r="D28" s="26" t="s">
        <v>49</v>
      </c>
      <c r="E28" s="24"/>
      <c r="F28" s="26">
        <v>1953</v>
      </c>
      <c r="G28" s="27" t="s">
        <v>26</v>
      </c>
      <c r="H28" s="27"/>
      <c r="I28" s="25"/>
      <c r="J28" s="28">
        <v>1.52777777777778E-2</v>
      </c>
      <c r="K28" s="29">
        <v>2.5567129629629634E-2</v>
      </c>
      <c r="L28" s="112">
        <f t="shared" si="0"/>
        <v>1.0289351851851834E-2</v>
      </c>
      <c r="M28" s="125">
        <v>910</v>
      </c>
    </row>
    <row r="29" spans="1:13" ht="24" thickBot="1">
      <c r="A29" s="75" t="s">
        <v>207</v>
      </c>
      <c r="B29" s="68">
        <v>22</v>
      </c>
      <c r="C29" s="69" t="s">
        <v>77</v>
      </c>
      <c r="D29" s="70" t="s">
        <v>49</v>
      </c>
      <c r="E29" s="71"/>
      <c r="F29" s="70">
        <v>1946</v>
      </c>
      <c r="G29" s="76" t="s">
        <v>16</v>
      </c>
      <c r="H29" s="76"/>
      <c r="I29" s="69"/>
      <c r="J29" s="72">
        <v>7.6388888888888904E-3</v>
      </c>
      <c r="K29" s="73">
        <v>1.9409722222222221E-2</v>
      </c>
      <c r="L29" s="113">
        <f t="shared" si="0"/>
        <v>1.1770833333333331E-2</v>
      </c>
      <c r="M29" s="125">
        <v>900</v>
      </c>
    </row>
    <row r="30" spans="1:13" ht="23.25">
      <c r="A30" s="100" t="s">
        <v>238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25"/>
    </row>
    <row r="31" spans="1:13" ht="23.25">
      <c r="A31" s="66" t="s">
        <v>66</v>
      </c>
      <c r="B31" s="23">
        <v>91</v>
      </c>
      <c r="C31" s="25" t="s">
        <v>154</v>
      </c>
      <c r="D31" s="26" t="s">
        <v>55</v>
      </c>
      <c r="E31" s="24" t="s">
        <v>66</v>
      </c>
      <c r="F31" s="26">
        <v>1962</v>
      </c>
      <c r="G31" s="27" t="s">
        <v>29</v>
      </c>
      <c r="H31" s="27" t="s">
        <v>155</v>
      </c>
      <c r="I31" s="25"/>
      <c r="J31" s="28">
        <v>3.15972222222222E-2</v>
      </c>
      <c r="K31" s="29">
        <v>3.9930555555555559E-2</v>
      </c>
      <c r="L31" s="112">
        <f>K31-J31</f>
        <v>8.3333333333333592E-3</v>
      </c>
      <c r="M31" s="125">
        <v>1000</v>
      </c>
    </row>
    <row r="32" spans="1:13" ht="23.25">
      <c r="A32" s="74" t="s">
        <v>59</v>
      </c>
      <c r="B32" s="23">
        <v>15</v>
      </c>
      <c r="C32" s="25" t="s">
        <v>68</v>
      </c>
      <c r="D32" s="26" t="s">
        <v>55</v>
      </c>
      <c r="E32" s="24"/>
      <c r="F32" s="26">
        <v>1958</v>
      </c>
      <c r="G32" s="27" t="s">
        <v>22</v>
      </c>
      <c r="H32" s="27" t="s">
        <v>37</v>
      </c>
      <c r="I32" s="25"/>
      <c r="J32" s="28">
        <v>5.2083333333333296E-3</v>
      </c>
      <c r="K32" s="29">
        <v>1.4826388888888889E-2</v>
      </c>
      <c r="L32" s="112">
        <f>K32-J32</f>
        <v>9.6180555555555602E-3</v>
      </c>
      <c r="M32" s="125">
        <v>990</v>
      </c>
    </row>
    <row r="33" spans="1:13" ht="23.25" customHeight="1">
      <c r="A33" s="74" t="s">
        <v>99</v>
      </c>
      <c r="B33" s="23">
        <v>12</v>
      </c>
      <c r="C33" s="25" t="s">
        <v>64</v>
      </c>
      <c r="D33" s="26" t="s">
        <v>55</v>
      </c>
      <c r="E33" s="24"/>
      <c r="F33" s="26">
        <v>1958</v>
      </c>
      <c r="G33" s="30" t="s">
        <v>26</v>
      </c>
      <c r="H33" s="30" t="s">
        <v>32</v>
      </c>
      <c r="I33" s="30"/>
      <c r="J33" s="28">
        <v>4.1666666666666597E-3</v>
      </c>
      <c r="K33" s="31">
        <v>1.4907407407407406E-2</v>
      </c>
      <c r="L33" s="112">
        <f>K33-J33</f>
        <v>1.0740740740740745E-2</v>
      </c>
      <c r="M33" s="125">
        <v>980</v>
      </c>
    </row>
    <row r="34" spans="1:13" ht="23.25">
      <c r="A34" s="74" t="s">
        <v>200</v>
      </c>
      <c r="B34" s="23">
        <v>41</v>
      </c>
      <c r="C34" s="25" t="s">
        <v>100</v>
      </c>
      <c r="D34" s="26" t="s">
        <v>55</v>
      </c>
      <c r="E34" s="24"/>
      <c r="F34" s="26">
        <v>1962</v>
      </c>
      <c r="G34" s="24" t="s">
        <v>15</v>
      </c>
      <c r="H34" s="24"/>
      <c r="I34" s="24"/>
      <c r="J34" s="28">
        <v>1.42361111111111E-2</v>
      </c>
      <c r="K34" s="29">
        <v>2.6122685185185183E-2</v>
      </c>
      <c r="L34" s="112">
        <f>K34-J34</f>
        <v>1.1886574074074082E-2</v>
      </c>
      <c r="M34" s="125">
        <v>970</v>
      </c>
    </row>
    <row r="35" spans="1:13" ht="23.25" customHeight="1">
      <c r="A35" s="98" t="s">
        <v>239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125"/>
    </row>
    <row r="36" spans="1:13" ht="23.25">
      <c r="A36" s="74" t="s">
        <v>66</v>
      </c>
      <c r="B36" s="23">
        <v>68</v>
      </c>
      <c r="C36" s="25" t="s">
        <v>127</v>
      </c>
      <c r="D36" s="26" t="s">
        <v>49</v>
      </c>
      <c r="E36" s="24"/>
      <c r="F36" s="26">
        <v>1959</v>
      </c>
      <c r="G36" s="27" t="s">
        <v>18</v>
      </c>
      <c r="H36" s="27" t="s">
        <v>31</v>
      </c>
      <c r="I36" s="25"/>
      <c r="J36" s="28">
        <v>2.36111111111111E-2</v>
      </c>
      <c r="K36" s="29">
        <v>3.1273148148148147E-2</v>
      </c>
      <c r="L36" s="112">
        <f t="shared" ref="L36:L44" si="1">K36-J36</f>
        <v>7.6620370370370471E-3</v>
      </c>
      <c r="M36" s="125">
        <v>1000</v>
      </c>
    </row>
    <row r="37" spans="1:13" ht="23.25">
      <c r="A37" s="74" t="s">
        <v>59</v>
      </c>
      <c r="B37" s="23">
        <v>114</v>
      </c>
      <c r="C37" s="25" t="s">
        <v>182</v>
      </c>
      <c r="D37" s="26" t="s">
        <v>49</v>
      </c>
      <c r="E37" s="24" t="s">
        <v>66</v>
      </c>
      <c r="F37" s="26">
        <v>1957</v>
      </c>
      <c r="G37" s="24" t="s">
        <v>15</v>
      </c>
      <c r="H37" s="24" t="s">
        <v>39</v>
      </c>
      <c r="I37" s="24"/>
      <c r="J37" s="28">
        <v>3.9583333333333297E-2</v>
      </c>
      <c r="K37" s="29">
        <v>4.7372685185185191E-2</v>
      </c>
      <c r="L37" s="112">
        <f t="shared" si="1"/>
        <v>7.7893518518518945E-3</v>
      </c>
      <c r="M37" s="125">
        <v>990</v>
      </c>
    </row>
    <row r="38" spans="1:13" ht="23.25">
      <c r="A38" s="77">
        <v>3</v>
      </c>
      <c r="B38" s="23">
        <v>47</v>
      </c>
      <c r="C38" s="25" t="s">
        <v>106</v>
      </c>
      <c r="D38" s="26" t="s">
        <v>49</v>
      </c>
      <c r="E38" s="24"/>
      <c r="F38" s="26">
        <v>1960</v>
      </c>
      <c r="G38" s="27" t="s">
        <v>18</v>
      </c>
      <c r="H38" s="27"/>
      <c r="I38" s="25"/>
      <c r="J38" s="28">
        <v>1.63194444444444E-2</v>
      </c>
      <c r="K38" s="29">
        <v>2.4259259259259258E-2</v>
      </c>
      <c r="L38" s="112">
        <f t="shared" si="1"/>
        <v>7.9398148148148578E-3</v>
      </c>
      <c r="M38" s="125">
        <v>980</v>
      </c>
    </row>
    <row r="39" spans="1:13" ht="23.25">
      <c r="A39" s="78">
        <v>4</v>
      </c>
      <c r="B39" s="23">
        <v>77</v>
      </c>
      <c r="C39" s="25" t="s">
        <v>137</v>
      </c>
      <c r="D39" s="26" t="s">
        <v>49</v>
      </c>
      <c r="E39" s="24" t="s">
        <v>66</v>
      </c>
      <c r="F39" s="26">
        <v>1958</v>
      </c>
      <c r="G39" s="27" t="s">
        <v>29</v>
      </c>
      <c r="H39" s="27" t="s">
        <v>19</v>
      </c>
      <c r="I39" s="25"/>
      <c r="J39" s="28">
        <v>2.6736111111111099E-2</v>
      </c>
      <c r="K39" s="29">
        <v>3.4699074074074077E-2</v>
      </c>
      <c r="L39" s="112">
        <f t="shared" si="1"/>
        <v>7.9629629629629772E-3</v>
      </c>
      <c r="M39" s="125">
        <v>970</v>
      </c>
    </row>
    <row r="40" spans="1:13" ht="23.25">
      <c r="A40" s="78">
        <v>4</v>
      </c>
      <c r="B40" s="23">
        <v>69</v>
      </c>
      <c r="C40" s="24" t="s">
        <v>128</v>
      </c>
      <c r="D40" s="36" t="s">
        <v>49</v>
      </c>
      <c r="E40" s="24"/>
      <c r="F40" s="36">
        <v>1961</v>
      </c>
      <c r="G40" s="27" t="s">
        <v>18</v>
      </c>
      <c r="H40" s="27" t="s">
        <v>129</v>
      </c>
      <c r="I40" s="25"/>
      <c r="J40" s="28">
        <v>2.39583333333333E-2</v>
      </c>
      <c r="K40" s="29">
        <v>3.1921296296296302E-2</v>
      </c>
      <c r="L40" s="112">
        <f t="shared" si="1"/>
        <v>7.9629629629630015E-3</v>
      </c>
      <c r="M40" s="125">
        <v>960</v>
      </c>
    </row>
    <row r="41" spans="1:13" ht="23.25">
      <c r="A41" s="78">
        <v>6</v>
      </c>
      <c r="B41" s="23">
        <v>28</v>
      </c>
      <c r="C41" s="25" t="s">
        <v>84</v>
      </c>
      <c r="D41" s="26" t="s">
        <v>49</v>
      </c>
      <c r="E41" s="24" t="s">
        <v>66</v>
      </c>
      <c r="F41" s="26">
        <v>1964</v>
      </c>
      <c r="G41" s="27" t="s">
        <v>15</v>
      </c>
      <c r="H41" s="27" t="s">
        <v>34</v>
      </c>
      <c r="I41" s="25"/>
      <c r="J41" s="28">
        <v>9.7222222222222206E-3</v>
      </c>
      <c r="K41" s="29">
        <v>1.8090277777777778E-2</v>
      </c>
      <c r="L41" s="112">
        <f t="shared" si="1"/>
        <v>8.3680555555555574E-3</v>
      </c>
      <c r="M41" s="125">
        <v>950</v>
      </c>
    </row>
    <row r="42" spans="1:13" ht="23.25">
      <c r="A42" s="78">
        <v>7</v>
      </c>
      <c r="B42" s="23">
        <v>76</v>
      </c>
      <c r="C42" s="25" t="s">
        <v>136</v>
      </c>
      <c r="D42" s="26" t="s">
        <v>49</v>
      </c>
      <c r="E42" s="24"/>
      <c r="F42" s="26">
        <v>1961</v>
      </c>
      <c r="G42" s="27"/>
      <c r="H42" s="27"/>
      <c r="I42" s="25"/>
      <c r="J42" s="28">
        <v>2.6388888888888899E-2</v>
      </c>
      <c r="K42" s="29">
        <v>3.5081018518518518E-2</v>
      </c>
      <c r="L42" s="112">
        <f t="shared" si="1"/>
        <v>8.6921296296296191E-3</v>
      </c>
      <c r="M42" s="125">
        <v>940</v>
      </c>
    </row>
    <row r="43" spans="1:13" ht="23.25">
      <c r="A43" s="78">
        <v>8</v>
      </c>
      <c r="B43" s="23">
        <v>100</v>
      </c>
      <c r="C43" s="25" t="s">
        <v>166</v>
      </c>
      <c r="D43" s="26" t="s">
        <v>49</v>
      </c>
      <c r="E43" s="24"/>
      <c r="F43" s="26">
        <v>1957</v>
      </c>
      <c r="G43" s="27" t="s">
        <v>18</v>
      </c>
      <c r="H43" s="27" t="s">
        <v>167</v>
      </c>
      <c r="I43" s="25"/>
      <c r="J43" s="28">
        <v>3.4722222222222203E-2</v>
      </c>
      <c r="K43" s="29">
        <v>4.3611111111111107E-2</v>
      </c>
      <c r="L43" s="112">
        <f t="shared" si="1"/>
        <v>8.8888888888889045E-3</v>
      </c>
      <c r="M43" s="125">
        <v>930</v>
      </c>
    </row>
    <row r="44" spans="1:13" ht="24" thickBot="1">
      <c r="A44" s="79">
        <v>9</v>
      </c>
      <c r="B44" s="68">
        <v>79</v>
      </c>
      <c r="C44" s="69" t="s">
        <v>139</v>
      </c>
      <c r="D44" s="70" t="s">
        <v>49</v>
      </c>
      <c r="E44" s="71"/>
      <c r="F44" s="70">
        <v>1956</v>
      </c>
      <c r="G44" s="76" t="s">
        <v>18</v>
      </c>
      <c r="H44" s="76"/>
      <c r="I44" s="69"/>
      <c r="J44" s="72">
        <v>2.74305555555555E-2</v>
      </c>
      <c r="K44" s="73">
        <v>3.6851851851851851E-2</v>
      </c>
      <c r="L44" s="113">
        <f t="shared" si="1"/>
        <v>9.4212962962963512E-3</v>
      </c>
      <c r="M44" s="125">
        <v>920</v>
      </c>
    </row>
    <row r="45" spans="1:13" ht="23.25" customHeight="1">
      <c r="A45" s="94" t="s">
        <v>240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125"/>
    </row>
    <row r="46" spans="1:13" ht="23.25">
      <c r="A46" s="78">
        <v>1</v>
      </c>
      <c r="B46" s="23">
        <v>60</v>
      </c>
      <c r="C46" s="25" t="s">
        <v>119</v>
      </c>
      <c r="D46" s="26" t="s">
        <v>55</v>
      </c>
      <c r="E46" s="24"/>
      <c r="F46" s="26">
        <v>1970</v>
      </c>
      <c r="G46" s="24" t="s">
        <v>28</v>
      </c>
      <c r="H46" s="24"/>
      <c r="I46" s="24"/>
      <c r="J46" s="28">
        <v>2.0833333333333301E-2</v>
      </c>
      <c r="K46" s="29">
        <v>3.0729166666666669E-2</v>
      </c>
      <c r="L46" s="112">
        <f>K46-J46</f>
        <v>9.8958333333333676E-3</v>
      </c>
      <c r="M46" s="125">
        <v>1000</v>
      </c>
    </row>
    <row r="47" spans="1:13" ht="23.25">
      <c r="A47" s="78">
        <v>2</v>
      </c>
      <c r="B47" s="23">
        <v>67</v>
      </c>
      <c r="C47" s="25" t="s">
        <v>126</v>
      </c>
      <c r="D47" s="26" t="s">
        <v>55</v>
      </c>
      <c r="E47" s="24"/>
      <c r="F47" s="26">
        <v>1967</v>
      </c>
      <c r="G47" s="27" t="s">
        <v>22</v>
      </c>
      <c r="H47" s="27"/>
      <c r="I47" s="25"/>
      <c r="J47" s="28">
        <v>2.32638888888889E-2</v>
      </c>
      <c r="K47" s="29">
        <v>3.3333333333333333E-2</v>
      </c>
      <c r="L47" s="112">
        <f>K47-J47</f>
        <v>1.0069444444444433E-2</v>
      </c>
      <c r="M47" s="125">
        <v>990</v>
      </c>
    </row>
    <row r="48" spans="1:13" ht="23.25" customHeight="1">
      <c r="A48" s="96" t="s">
        <v>241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25"/>
    </row>
    <row r="49" spans="1:13" ht="23.25">
      <c r="A49" s="78">
        <v>1</v>
      </c>
      <c r="B49" s="23">
        <v>118</v>
      </c>
      <c r="C49" s="25" t="s">
        <v>186</v>
      </c>
      <c r="D49" s="26" t="s">
        <v>49</v>
      </c>
      <c r="E49" s="24" t="s">
        <v>187</v>
      </c>
      <c r="F49" s="26">
        <v>1974</v>
      </c>
      <c r="G49" s="27" t="s">
        <v>17</v>
      </c>
      <c r="H49" s="27" t="s">
        <v>25</v>
      </c>
      <c r="I49" s="25"/>
      <c r="J49" s="28">
        <v>4.0972222222222202E-2</v>
      </c>
      <c r="K49" s="29">
        <v>4.780092592592592E-2</v>
      </c>
      <c r="L49" s="112">
        <f t="shared" ref="L49:L56" si="2">K49-J49</f>
        <v>6.8287037037037188E-3</v>
      </c>
      <c r="M49" s="125">
        <v>1000</v>
      </c>
    </row>
    <row r="50" spans="1:13" ht="23.25">
      <c r="A50" s="78">
        <v>2</v>
      </c>
      <c r="B50" s="23">
        <v>52</v>
      </c>
      <c r="C50" s="25" t="s">
        <v>111</v>
      </c>
      <c r="D50" s="26" t="s">
        <v>49</v>
      </c>
      <c r="E50" s="24"/>
      <c r="F50" s="26">
        <v>1972</v>
      </c>
      <c r="G50" s="27" t="s">
        <v>22</v>
      </c>
      <c r="H50" s="27"/>
      <c r="I50" s="25"/>
      <c r="J50" s="28">
        <v>1.8055555555555498E-2</v>
      </c>
      <c r="K50" s="29">
        <v>2.5231481481481483E-2</v>
      </c>
      <c r="L50" s="112">
        <f t="shared" si="2"/>
        <v>7.1759259259259849E-3</v>
      </c>
      <c r="M50" s="125">
        <v>990</v>
      </c>
    </row>
    <row r="51" spans="1:13" ht="23.25">
      <c r="A51" s="78">
        <v>3</v>
      </c>
      <c r="B51" s="23">
        <v>63</v>
      </c>
      <c r="C51" s="25" t="s">
        <v>122</v>
      </c>
      <c r="D51" s="26" t="s">
        <v>49</v>
      </c>
      <c r="E51" s="24" t="s">
        <v>66</v>
      </c>
      <c r="F51" s="26">
        <v>1971</v>
      </c>
      <c r="G51" s="24" t="s">
        <v>17</v>
      </c>
      <c r="H51" s="24" t="s">
        <v>19</v>
      </c>
      <c r="I51" s="24"/>
      <c r="J51" s="28">
        <v>2.1874999999999999E-2</v>
      </c>
      <c r="K51" s="29">
        <v>2.9062500000000002E-2</v>
      </c>
      <c r="L51" s="112">
        <f t="shared" si="2"/>
        <v>7.1875000000000029E-3</v>
      </c>
      <c r="M51" s="125">
        <v>980</v>
      </c>
    </row>
    <row r="52" spans="1:13" ht="23.25">
      <c r="A52" s="78">
        <v>4</v>
      </c>
      <c r="B52" s="23">
        <v>8</v>
      </c>
      <c r="C52" s="25" t="s">
        <v>58</v>
      </c>
      <c r="D52" s="26" t="s">
        <v>49</v>
      </c>
      <c r="E52" s="24" t="s">
        <v>59</v>
      </c>
      <c r="F52" s="26">
        <v>1970</v>
      </c>
      <c r="G52" s="27" t="s">
        <v>22</v>
      </c>
      <c r="H52" s="27" t="s">
        <v>40</v>
      </c>
      <c r="I52" s="25"/>
      <c r="J52" s="28">
        <v>2.7777777777777801E-3</v>
      </c>
      <c r="K52" s="29">
        <v>1.0555555555555554E-2</v>
      </c>
      <c r="L52" s="112">
        <f t="shared" si="2"/>
        <v>7.7777777777777741E-3</v>
      </c>
      <c r="M52" s="125"/>
    </row>
    <row r="53" spans="1:13" ht="23.25">
      <c r="A53" s="78">
        <v>5</v>
      </c>
      <c r="B53" s="23">
        <v>27</v>
      </c>
      <c r="C53" s="22" t="s">
        <v>83</v>
      </c>
      <c r="D53" s="35" t="s">
        <v>49</v>
      </c>
      <c r="E53" s="22"/>
      <c r="F53" s="35">
        <v>1972</v>
      </c>
      <c r="G53" s="27" t="s">
        <v>22</v>
      </c>
      <c r="H53" s="27" t="s">
        <v>19</v>
      </c>
      <c r="I53" s="25"/>
      <c r="J53" s="28">
        <v>9.3749999999999997E-3</v>
      </c>
      <c r="K53" s="29">
        <v>1.7187499999999998E-2</v>
      </c>
      <c r="L53" s="112">
        <f t="shared" si="2"/>
        <v>7.8124999999999983E-3</v>
      </c>
      <c r="M53" s="125"/>
    </row>
    <row r="54" spans="1:13" ht="23.25">
      <c r="A54" s="78">
        <v>6</v>
      </c>
      <c r="B54" s="23">
        <v>84</v>
      </c>
      <c r="C54" s="25" t="s">
        <v>145</v>
      </c>
      <c r="D54" s="26" t="s">
        <v>49</v>
      </c>
      <c r="E54" s="24"/>
      <c r="F54" s="26">
        <v>1975</v>
      </c>
      <c r="G54" s="27" t="s">
        <v>26</v>
      </c>
      <c r="H54" s="27"/>
      <c r="I54" s="25"/>
      <c r="J54" s="28">
        <v>2.9166666666666601E-2</v>
      </c>
      <c r="K54" s="29">
        <v>3.7141203703703704E-2</v>
      </c>
      <c r="L54" s="112">
        <f t="shared" si="2"/>
        <v>7.9745370370371028E-3</v>
      </c>
      <c r="M54" s="125"/>
    </row>
    <row r="55" spans="1:13" ht="23.25">
      <c r="A55" s="78">
        <v>7</v>
      </c>
      <c r="B55" s="23">
        <v>31</v>
      </c>
      <c r="C55" s="25" t="s">
        <v>88</v>
      </c>
      <c r="D55" s="26" t="s">
        <v>49</v>
      </c>
      <c r="E55" s="24" t="s">
        <v>66</v>
      </c>
      <c r="F55" s="26">
        <v>1966</v>
      </c>
      <c r="G55" s="27" t="s">
        <v>26</v>
      </c>
      <c r="H55" s="27" t="s">
        <v>27</v>
      </c>
      <c r="I55" s="25"/>
      <c r="J55" s="28">
        <v>1.0763888888888899E-2</v>
      </c>
      <c r="K55" s="29">
        <v>1.8958333333333334E-2</v>
      </c>
      <c r="L55" s="112">
        <f t="shared" si="2"/>
        <v>8.1944444444444348E-3</v>
      </c>
      <c r="M55" s="125"/>
    </row>
    <row r="56" spans="1:13" ht="24" thickBot="1">
      <c r="A56" s="79">
        <v>8</v>
      </c>
      <c r="B56" s="68">
        <v>2</v>
      </c>
      <c r="C56" s="69" t="s">
        <v>50</v>
      </c>
      <c r="D56" s="70" t="s">
        <v>49</v>
      </c>
      <c r="E56" s="71"/>
      <c r="F56" s="70">
        <v>1973</v>
      </c>
      <c r="G56" s="76" t="s">
        <v>18</v>
      </c>
      <c r="H56" s="76" t="s">
        <v>51</v>
      </c>
      <c r="I56" s="69"/>
      <c r="J56" s="72">
        <v>6.9444444444444447E-4</v>
      </c>
      <c r="K56" s="73">
        <v>9.2129629629629627E-3</v>
      </c>
      <c r="L56" s="113">
        <f t="shared" si="2"/>
        <v>8.518518518518519E-3</v>
      </c>
      <c r="M56" s="125"/>
    </row>
    <row r="57" spans="1:13" ht="23.25" customHeight="1">
      <c r="A57" s="94" t="s">
        <v>242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125"/>
    </row>
    <row r="58" spans="1:13" ht="23.25">
      <c r="A58" s="78">
        <v>1</v>
      </c>
      <c r="B58" s="23">
        <v>80</v>
      </c>
      <c r="C58" s="32" t="s">
        <v>140</v>
      </c>
      <c r="D58" s="38" t="s">
        <v>55</v>
      </c>
      <c r="E58" s="32"/>
      <c r="F58" s="38">
        <v>1982</v>
      </c>
      <c r="G58" s="27" t="s">
        <v>16</v>
      </c>
      <c r="H58" s="27"/>
      <c r="I58" s="25"/>
      <c r="J58" s="28">
        <v>2.7777777777777801E-2</v>
      </c>
      <c r="K58" s="29">
        <v>3.5509259259259261E-2</v>
      </c>
      <c r="L58" s="112">
        <f t="shared" ref="L58:L68" si="3">K58-J58</f>
        <v>7.7314814814814607E-3</v>
      </c>
      <c r="M58" s="125">
        <v>1000</v>
      </c>
    </row>
    <row r="59" spans="1:13" ht="23.25">
      <c r="A59" s="78">
        <v>2</v>
      </c>
      <c r="B59" s="23">
        <v>30</v>
      </c>
      <c r="C59" s="25" t="s">
        <v>87</v>
      </c>
      <c r="D59" s="26" t="s">
        <v>55</v>
      </c>
      <c r="E59" s="24"/>
      <c r="F59" s="26">
        <v>1984</v>
      </c>
      <c r="G59" s="27" t="s">
        <v>17</v>
      </c>
      <c r="H59" s="27"/>
      <c r="I59" s="25"/>
      <c r="J59" s="28">
        <v>1.04166666666666E-2</v>
      </c>
      <c r="K59" s="29">
        <v>1.8784722222222223E-2</v>
      </c>
      <c r="L59" s="112">
        <f t="shared" si="3"/>
        <v>8.3680555555556233E-3</v>
      </c>
      <c r="M59" s="125">
        <v>990</v>
      </c>
    </row>
    <row r="60" spans="1:13" ht="21" customHeight="1">
      <c r="A60" s="78">
        <v>3</v>
      </c>
      <c r="B60" s="23">
        <v>53</v>
      </c>
      <c r="C60" s="25" t="s">
        <v>112</v>
      </c>
      <c r="D60" s="26" t="s">
        <v>55</v>
      </c>
      <c r="E60" s="24"/>
      <c r="F60" s="26">
        <v>1984</v>
      </c>
      <c r="G60" s="27" t="s">
        <v>29</v>
      </c>
      <c r="H60" s="27"/>
      <c r="I60" s="25"/>
      <c r="J60" s="28">
        <v>1.8402777777777799E-2</v>
      </c>
      <c r="K60" s="29">
        <v>2.6967592592592595E-2</v>
      </c>
      <c r="L60" s="112">
        <f t="shared" si="3"/>
        <v>8.564814814814796E-3</v>
      </c>
      <c r="M60" s="125">
        <v>980</v>
      </c>
    </row>
    <row r="61" spans="1:13" ht="23.25">
      <c r="A61" s="78">
        <v>4</v>
      </c>
      <c r="B61" s="23">
        <v>98</v>
      </c>
      <c r="C61" s="25" t="s">
        <v>164</v>
      </c>
      <c r="D61" s="26" t="s">
        <v>55</v>
      </c>
      <c r="E61" s="24"/>
      <c r="F61" s="26">
        <v>1984</v>
      </c>
      <c r="G61" s="27" t="s">
        <v>17</v>
      </c>
      <c r="H61" s="27"/>
      <c r="I61" s="25"/>
      <c r="J61" s="28">
        <v>3.4027777777777803E-2</v>
      </c>
      <c r="K61" s="29">
        <v>4.2812500000000003E-2</v>
      </c>
      <c r="L61" s="112">
        <f t="shared" si="3"/>
        <v>8.7847222222222007E-3</v>
      </c>
      <c r="M61" s="125">
        <v>970</v>
      </c>
    </row>
    <row r="62" spans="1:13" ht="23.25">
      <c r="A62" s="78">
        <v>5</v>
      </c>
      <c r="B62" s="23">
        <v>25</v>
      </c>
      <c r="C62" s="25" t="s">
        <v>81</v>
      </c>
      <c r="D62" s="26" t="s">
        <v>55</v>
      </c>
      <c r="E62" s="24"/>
      <c r="F62" s="26">
        <v>1983</v>
      </c>
      <c r="G62" s="27" t="s">
        <v>22</v>
      </c>
      <c r="H62" s="27"/>
      <c r="I62" s="25"/>
      <c r="J62" s="28">
        <v>8.6805555555555507E-3</v>
      </c>
      <c r="K62" s="29">
        <v>1.7754629629629631E-2</v>
      </c>
      <c r="L62" s="112">
        <f t="shared" si="3"/>
        <v>9.0740740740740799E-3</v>
      </c>
      <c r="M62" s="125">
        <v>960</v>
      </c>
    </row>
    <row r="63" spans="1:13" ht="25.5" customHeight="1">
      <c r="A63" s="78">
        <v>6</v>
      </c>
      <c r="B63" s="23">
        <v>119</v>
      </c>
      <c r="C63" s="25" t="s">
        <v>188</v>
      </c>
      <c r="D63" s="26" t="s">
        <v>55</v>
      </c>
      <c r="E63" s="24"/>
      <c r="F63" s="26">
        <v>1977</v>
      </c>
      <c r="G63" s="27" t="s">
        <v>15</v>
      </c>
      <c r="H63" s="27"/>
      <c r="I63" s="25"/>
      <c r="J63" s="28">
        <v>4.1319444444444402E-2</v>
      </c>
      <c r="K63" s="29">
        <v>5.0439814814814819E-2</v>
      </c>
      <c r="L63" s="112">
        <f t="shared" si="3"/>
        <v>9.1203703703704175E-3</v>
      </c>
      <c r="M63" s="125">
        <v>950</v>
      </c>
    </row>
    <row r="64" spans="1:13" ht="23.25">
      <c r="A64" s="78">
        <v>7</v>
      </c>
      <c r="B64" s="23">
        <v>58</v>
      </c>
      <c r="C64" s="25" t="s">
        <v>117</v>
      </c>
      <c r="D64" s="26" t="s">
        <v>55</v>
      </c>
      <c r="E64" s="24"/>
      <c r="F64" s="26">
        <v>1981</v>
      </c>
      <c r="G64" s="27" t="s">
        <v>16</v>
      </c>
      <c r="H64" s="27"/>
      <c r="I64" s="25"/>
      <c r="J64" s="28">
        <v>2.0138888888888901E-2</v>
      </c>
      <c r="K64" s="29">
        <v>2.9340277777777781E-2</v>
      </c>
      <c r="L64" s="112">
        <f t="shared" si="3"/>
        <v>9.2013888888888805E-3</v>
      </c>
      <c r="M64" s="125">
        <v>940</v>
      </c>
    </row>
    <row r="65" spans="1:13" ht="23.25">
      <c r="A65" s="78">
        <v>8</v>
      </c>
      <c r="B65" s="23">
        <v>115</v>
      </c>
      <c r="C65" s="25" t="s">
        <v>183</v>
      </c>
      <c r="D65" s="26" t="s">
        <v>55</v>
      </c>
      <c r="E65" s="24"/>
      <c r="F65" s="26">
        <v>1985</v>
      </c>
      <c r="G65" s="27" t="s">
        <v>22</v>
      </c>
      <c r="H65" s="27"/>
      <c r="I65" s="25"/>
      <c r="J65" s="28">
        <v>3.9930555555555497E-2</v>
      </c>
      <c r="K65" s="29">
        <v>4.9479166666666664E-2</v>
      </c>
      <c r="L65" s="112">
        <f t="shared" si="3"/>
        <v>9.5486111111111674E-3</v>
      </c>
      <c r="M65" s="125">
        <v>930</v>
      </c>
    </row>
    <row r="66" spans="1:13" ht="23.25" customHeight="1">
      <c r="A66" s="78">
        <v>9</v>
      </c>
      <c r="B66" s="23">
        <v>54</v>
      </c>
      <c r="C66" s="25" t="s">
        <v>113</v>
      </c>
      <c r="D66" s="26" t="s">
        <v>55</v>
      </c>
      <c r="E66" s="24"/>
      <c r="F66" s="26">
        <v>1985</v>
      </c>
      <c r="G66" s="30" t="s">
        <v>22</v>
      </c>
      <c r="H66" s="30"/>
      <c r="I66" s="30"/>
      <c r="J66" s="28">
        <v>1.8749999999999999E-2</v>
      </c>
      <c r="K66" s="31">
        <v>2.8483796296296295E-2</v>
      </c>
      <c r="L66" s="112">
        <f t="shared" si="3"/>
        <v>9.7337962962962959E-3</v>
      </c>
      <c r="M66" s="125">
        <v>920</v>
      </c>
    </row>
    <row r="67" spans="1:13" ht="21.75" customHeight="1">
      <c r="A67" s="78">
        <v>10</v>
      </c>
      <c r="B67" s="23">
        <v>88</v>
      </c>
      <c r="C67" s="25" t="s">
        <v>151</v>
      </c>
      <c r="D67" s="26" t="s">
        <v>55</v>
      </c>
      <c r="E67" s="24"/>
      <c r="F67" s="26">
        <v>1983</v>
      </c>
      <c r="G67" s="27" t="s">
        <v>29</v>
      </c>
      <c r="H67" s="27"/>
      <c r="I67" s="25"/>
      <c r="J67" s="28">
        <v>3.0555555555555499E-2</v>
      </c>
      <c r="K67" s="29">
        <v>4.0370370370370369E-2</v>
      </c>
      <c r="L67" s="112">
        <f t="shared" si="3"/>
        <v>9.8148148148148699E-3</v>
      </c>
      <c r="M67" s="125">
        <v>910</v>
      </c>
    </row>
    <row r="68" spans="1:13" ht="28.5" customHeight="1">
      <c r="A68" s="78">
        <v>11</v>
      </c>
      <c r="B68" s="23">
        <v>10</v>
      </c>
      <c r="C68" s="24" t="s">
        <v>62</v>
      </c>
      <c r="D68" s="36" t="s">
        <v>55</v>
      </c>
      <c r="E68" s="24"/>
      <c r="F68" s="36">
        <v>1982</v>
      </c>
      <c r="G68" s="22" t="s">
        <v>22</v>
      </c>
      <c r="H68" s="22"/>
      <c r="I68" s="22"/>
      <c r="J68" s="28">
        <v>3.4722222222222199E-3</v>
      </c>
      <c r="K68" s="28">
        <v>1.5185185185185185E-2</v>
      </c>
      <c r="L68" s="112">
        <f t="shared" si="3"/>
        <v>1.1712962962962965E-2</v>
      </c>
      <c r="M68" s="125">
        <v>900</v>
      </c>
    </row>
    <row r="69" spans="1:13" ht="23.25" customHeight="1">
      <c r="A69" s="96" t="s">
        <v>243</v>
      </c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125"/>
    </row>
    <row r="70" spans="1:13" ht="23.25">
      <c r="A70" s="78">
        <v>1</v>
      </c>
      <c r="B70" s="23">
        <v>3</v>
      </c>
      <c r="C70" s="25" t="s">
        <v>52</v>
      </c>
      <c r="D70" s="26" t="s">
        <v>49</v>
      </c>
      <c r="E70" s="24"/>
      <c r="F70" s="26">
        <v>1983</v>
      </c>
      <c r="G70" s="27" t="s">
        <v>22</v>
      </c>
      <c r="H70" s="27"/>
      <c r="I70" s="25"/>
      <c r="J70" s="28">
        <v>1.0416666666666667E-3</v>
      </c>
      <c r="K70" s="29">
        <v>7.083333333333333E-3</v>
      </c>
      <c r="L70" s="112">
        <f t="shared" ref="L70:L86" si="4">K70-J70</f>
        <v>6.0416666666666665E-3</v>
      </c>
      <c r="M70" s="125">
        <v>1000</v>
      </c>
    </row>
    <row r="71" spans="1:13" ht="23.25">
      <c r="A71" s="78">
        <v>2</v>
      </c>
      <c r="B71" s="23">
        <v>1</v>
      </c>
      <c r="C71" s="25" t="s">
        <v>48</v>
      </c>
      <c r="D71" s="26" t="s">
        <v>49</v>
      </c>
      <c r="E71" s="25"/>
      <c r="F71" s="26">
        <v>1983</v>
      </c>
      <c r="G71" s="27" t="s">
        <v>16</v>
      </c>
      <c r="H71" s="27"/>
      <c r="I71" s="25"/>
      <c r="J71" s="28">
        <v>3.4722222222222224E-4</v>
      </c>
      <c r="K71" s="29">
        <v>6.8055555555555569E-3</v>
      </c>
      <c r="L71" s="112">
        <f t="shared" si="4"/>
        <v>6.458333333333335E-3</v>
      </c>
      <c r="M71" s="125">
        <v>990</v>
      </c>
    </row>
    <row r="72" spans="1:13" ht="23.25">
      <c r="A72" s="78">
        <v>3</v>
      </c>
      <c r="B72" s="23">
        <v>19</v>
      </c>
      <c r="C72" s="24" t="s">
        <v>73</v>
      </c>
      <c r="D72" s="36" t="s">
        <v>49</v>
      </c>
      <c r="E72" s="24"/>
      <c r="F72" s="36">
        <v>1982</v>
      </c>
      <c r="G72" s="24" t="s">
        <v>16</v>
      </c>
      <c r="H72" s="24"/>
      <c r="I72" s="24"/>
      <c r="J72" s="28">
        <v>6.5972222222222196E-3</v>
      </c>
      <c r="K72" s="29">
        <v>1.3506944444444445E-2</v>
      </c>
      <c r="L72" s="112">
        <f t="shared" si="4"/>
        <v>6.9097222222222251E-3</v>
      </c>
      <c r="M72" s="125">
        <v>980</v>
      </c>
    </row>
    <row r="73" spans="1:13" ht="23.25">
      <c r="A73" s="78">
        <v>4</v>
      </c>
      <c r="B73" s="23">
        <v>51</v>
      </c>
      <c r="C73" s="25" t="s">
        <v>110</v>
      </c>
      <c r="D73" s="26" t="s">
        <v>49</v>
      </c>
      <c r="E73" s="24" t="s">
        <v>66</v>
      </c>
      <c r="F73" s="26">
        <v>1984</v>
      </c>
      <c r="G73" s="27" t="s">
        <v>17</v>
      </c>
      <c r="H73" s="27" t="s">
        <v>39</v>
      </c>
      <c r="I73" s="25"/>
      <c r="J73" s="28">
        <v>1.7708333333333302E-2</v>
      </c>
      <c r="K73" s="29">
        <v>2.4849537037037035E-2</v>
      </c>
      <c r="L73" s="112">
        <f t="shared" si="4"/>
        <v>7.1412037037037329E-3</v>
      </c>
      <c r="M73" s="125">
        <v>970</v>
      </c>
    </row>
    <row r="74" spans="1:13" ht="21.75" customHeight="1">
      <c r="A74" s="78">
        <v>5</v>
      </c>
      <c r="B74" s="23">
        <v>59</v>
      </c>
      <c r="C74" s="25" t="s">
        <v>118</v>
      </c>
      <c r="D74" s="26" t="s">
        <v>49</v>
      </c>
      <c r="E74" s="25"/>
      <c r="F74" s="26">
        <v>1983</v>
      </c>
      <c r="G74" s="22" t="s">
        <v>16</v>
      </c>
      <c r="H74" s="22"/>
      <c r="I74" s="22"/>
      <c r="J74" s="28">
        <v>2.0486111111111101E-2</v>
      </c>
      <c r="K74" s="28">
        <v>2.7673611111111111E-2</v>
      </c>
      <c r="L74" s="112">
        <f t="shared" si="4"/>
        <v>7.1875000000000099E-3</v>
      </c>
      <c r="M74" s="125">
        <v>960</v>
      </c>
    </row>
    <row r="75" spans="1:13" ht="23.25">
      <c r="A75" s="78">
        <v>6</v>
      </c>
      <c r="B75" s="23">
        <v>117</v>
      </c>
      <c r="C75" s="25" t="s">
        <v>185</v>
      </c>
      <c r="D75" s="26" t="s">
        <v>49</v>
      </c>
      <c r="E75" s="24"/>
      <c r="F75" s="26">
        <v>1985</v>
      </c>
      <c r="G75" s="27" t="s">
        <v>29</v>
      </c>
      <c r="H75" s="27" t="s">
        <v>31</v>
      </c>
      <c r="I75" s="25"/>
      <c r="J75" s="28">
        <v>4.0625000000000001E-2</v>
      </c>
      <c r="K75" s="29">
        <v>4.8136574074074068E-2</v>
      </c>
      <c r="L75" s="112">
        <f t="shared" si="4"/>
        <v>7.5115740740740664E-3</v>
      </c>
      <c r="M75" s="125">
        <v>950</v>
      </c>
    </row>
    <row r="76" spans="1:13" ht="21" customHeight="1">
      <c r="A76" s="78">
        <v>7</v>
      </c>
      <c r="B76" s="23">
        <v>20</v>
      </c>
      <c r="C76" s="25" t="s">
        <v>74</v>
      </c>
      <c r="D76" s="26" t="s">
        <v>49</v>
      </c>
      <c r="E76" s="25"/>
      <c r="F76" s="26">
        <v>1978</v>
      </c>
      <c r="G76" s="22" t="s">
        <v>28</v>
      </c>
      <c r="H76" s="22"/>
      <c r="I76" s="22"/>
      <c r="J76" s="28">
        <v>6.9444444444444397E-3</v>
      </c>
      <c r="K76" s="28">
        <v>1.4490740740740742E-2</v>
      </c>
      <c r="L76" s="112">
        <f t="shared" si="4"/>
        <v>7.5462962962963018E-3</v>
      </c>
      <c r="M76" s="125">
        <v>940</v>
      </c>
    </row>
    <row r="77" spans="1:13" ht="23.25">
      <c r="A77" s="78">
        <v>8</v>
      </c>
      <c r="B77" s="23">
        <v>113</v>
      </c>
      <c r="C77" s="25" t="s">
        <v>181</v>
      </c>
      <c r="D77" s="26" t="s">
        <v>49</v>
      </c>
      <c r="E77" s="24"/>
      <c r="F77" s="26">
        <v>1984</v>
      </c>
      <c r="G77" s="27" t="s">
        <v>22</v>
      </c>
      <c r="H77" s="27"/>
      <c r="I77" s="25"/>
      <c r="J77" s="28">
        <v>3.9236111111111097E-2</v>
      </c>
      <c r="K77" s="29">
        <v>4.685185185185186E-2</v>
      </c>
      <c r="L77" s="112">
        <f t="shared" si="4"/>
        <v>7.6157407407407632E-3</v>
      </c>
      <c r="M77" s="125">
        <v>930</v>
      </c>
    </row>
    <row r="78" spans="1:13" ht="23.25">
      <c r="A78" s="78">
        <v>9</v>
      </c>
      <c r="B78" s="23">
        <v>116</v>
      </c>
      <c r="C78" s="25" t="s">
        <v>184</v>
      </c>
      <c r="D78" s="26" t="s">
        <v>49</v>
      </c>
      <c r="E78" s="24"/>
      <c r="F78" s="26">
        <v>1982</v>
      </c>
      <c r="G78" s="27" t="s">
        <v>26</v>
      </c>
      <c r="H78" s="27"/>
      <c r="I78" s="25"/>
      <c r="J78" s="28">
        <v>4.0277777777777801E-2</v>
      </c>
      <c r="K78" s="29">
        <v>4.8032407407407413E-2</v>
      </c>
      <c r="L78" s="112">
        <f t="shared" si="4"/>
        <v>7.7546296296296113E-3</v>
      </c>
      <c r="M78" s="125">
        <v>920</v>
      </c>
    </row>
    <row r="79" spans="1:13" ht="23.25">
      <c r="A79" s="78">
        <v>10</v>
      </c>
      <c r="B79" s="23">
        <v>50</v>
      </c>
      <c r="C79" s="25" t="s">
        <v>109</v>
      </c>
      <c r="D79" s="26" t="s">
        <v>49</v>
      </c>
      <c r="E79" s="24"/>
      <c r="F79" s="26">
        <v>1985</v>
      </c>
      <c r="G79" s="27" t="s">
        <v>17</v>
      </c>
      <c r="H79" s="27"/>
      <c r="I79" s="25"/>
      <c r="J79" s="28">
        <v>1.7361111111111101E-2</v>
      </c>
      <c r="K79" s="29">
        <v>2.5138888888888891E-2</v>
      </c>
      <c r="L79" s="112">
        <f t="shared" si="4"/>
        <v>7.7777777777777897E-3</v>
      </c>
      <c r="M79" s="125">
        <v>910</v>
      </c>
    </row>
    <row r="80" spans="1:13" ht="23.25">
      <c r="A80" s="78">
        <v>11</v>
      </c>
      <c r="B80" s="23">
        <v>29</v>
      </c>
      <c r="C80" s="25" t="s">
        <v>85</v>
      </c>
      <c r="D80" s="26" t="s">
        <v>49</v>
      </c>
      <c r="E80" s="24"/>
      <c r="F80" s="26">
        <v>1983</v>
      </c>
      <c r="G80" s="27" t="s">
        <v>86</v>
      </c>
      <c r="H80" s="27"/>
      <c r="I80" s="25"/>
      <c r="J80" s="28">
        <v>1.00694444444444E-2</v>
      </c>
      <c r="K80" s="29">
        <v>1.8043981481481484E-2</v>
      </c>
      <c r="L80" s="112">
        <f t="shared" si="4"/>
        <v>7.9745370370370838E-3</v>
      </c>
      <c r="M80" s="125">
        <v>900</v>
      </c>
    </row>
    <row r="81" spans="1:13" ht="21.75" customHeight="1">
      <c r="A81" s="78">
        <v>12</v>
      </c>
      <c r="B81" s="23">
        <v>106</v>
      </c>
      <c r="C81" s="25" t="s">
        <v>174</v>
      </c>
      <c r="D81" s="26" t="s">
        <v>49</v>
      </c>
      <c r="E81" s="24"/>
      <c r="F81" s="26">
        <v>1984</v>
      </c>
      <c r="G81" s="30" t="s">
        <v>17</v>
      </c>
      <c r="H81" s="30"/>
      <c r="I81" s="30"/>
      <c r="J81" s="28">
        <v>3.6805555555555501E-2</v>
      </c>
      <c r="K81" s="31">
        <v>4.4861111111111109E-2</v>
      </c>
      <c r="L81" s="112">
        <f t="shared" si="4"/>
        <v>8.0555555555556074E-3</v>
      </c>
      <c r="M81" s="125">
        <v>890</v>
      </c>
    </row>
    <row r="82" spans="1:13" ht="24" customHeight="1">
      <c r="A82" s="78">
        <v>13</v>
      </c>
      <c r="B82" s="23">
        <v>122</v>
      </c>
      <c r="C82" s="25" t="s">
        <v>191</v>
      </c>
      <c r="D82" s="26" t="s">
        <v>49</v>
      </c>
      <c r="E82" s="24"/>
      <c r="F82" s="26">
        <v>1980</v>
      </c>
      <c r="G82" s="27" t="s">
        <v>22</v>
      </c>
      <c r="H82" s="27"/>
      <c r="I82" s="25"/>
      <c r="J82" s="28">
        <v>4.2361111111111106E-2</v>
      </c>
      <c r="K82" s="29">
        <v>5.0486111111111114E-2</v>
      </c>
      <c r="L82" s="112">
        <f t="shared" si="4"/>
        <v>8.1250000000000072E-3</v>
      </c>
      <c r="M82" s="125">
        <v>880</v>
      </c>
    </row>
    <row r="83" spans="1:13" ht="23.25">
      <c r="A83" s="78">
        <v>14</v>
      </c>
      <c r="B83" s="23">
        <v>125</v>
      </c>
      <c r="C83" s="25" t="s">
        <v>194</v>
      </c>
      <c r="D83" s="26" t="s">
        <v>49</v>
      </c>
      <c r="E83" s="24"/>
      <c r="F83" s="26">
        <v>1981</v>
      </c>
      <c r="G83" s="27" t="s">
        <v>15</v>
      </c>
      <c r="H83" s="27"/>
      <c r="I83" s="25"/>
      <c r="J83" s="28">
        <v>4.3402777777777783E-2</v>
      </c>
      <c r="K83" s="29">
        <v>5.2048611111111115E-2</v>
      </c>
      <c r="L83" s="112">
        <f t="shared" si="4"/>
        <v>8.6458333333333318E-3</v>
      </c>
      <c r="M83" s="125">
        <v>870</v>
      </c>
    </row>
    <row r="84" spans="1:13" ht="21" customHeight="1">
      <c r="A84" s="78">
        <v>15</v>
      </c>
      <c r="B84" s="23">
        <v>16</v>
      </c>
      <c r="C84" s="37" t="s">
        <v>69</v>
      </c>
      <c r="D84" s="33" t="s">
        <v>49</v>
      </c>
      <c r="E84" s="37"/>
      <c r="F84" s="37">
        <v>1981</v>
      </c>
      <c r="G84" s="37" t="s">
        <v>22</v>
      </c>
      <c r="H84" s="37" t="s">
        <v>24</v>
      </c>
      <c r="I84" s="37"/>
      <c r="J84" s="28">
        <v>5.5555555555555497E-3</v>
      </c>
      <c r="K84" s="33" t="s">
        <v>199</v>
      </c>
      <c r="L84" s="114">
        <f t="shared" si="4"/>
        <v>8.8078703703703756E-3</v>
      </c>
      <c r="M84" s="125">
        <v>860</v>
      </c>
    </row>
    <row r="85" spans="1:13" ht="21" customHeight="1">
      <c r="A85" s="78">
        <v>16</v>
      </c>
      <c r="B85" s="23">
        <v>120</v>
      </c>
      <c r="C85" s="25" t="s">
        <v>189</v>
      </c>
      <c r="D85" s="26" t="s">
        <v>49</v>
      </c>
      <c r="E85" s="24"/>
      <c r="F85" s="26">
        <v>1977</v>
      </c>
      <c r="G85" s="27" t="s">
        <v>26</v>
      </c>
      <c r="H85" s="27"/>
      <c r="I85" s="25"/>
      <c r="J85" s="28">
        <v>4.1666666666666664E-2</v>
      </c>
      <c r="K85" s="29">
        <v>5.1122685185185181E-2</v>
      </c>
      <c r="L85" s="112">
        <f t="shared" si="4"/>
        <v>9.4560185185185164E-3</v>
      </c>
      <c r="M85" s="125">
        <v>850</v>
      </c>
    </row>
    <row r="86" spans="1:13" ht="23.25">
      <c r="A86" s="78">
        <v>17</v>
      </c>
      <c r="B86" s="23">
        <v>57</v>
      </c>
      <c r="C86" s="25" t="s">
        <v>116</v>
      </c>
      <c r="D86" s="26" t="s">
        <v>49</v>
      </c>
      <c r="E86" s="24"/>
      <c r="F86" s="26">
        <v>1981</v>
      </c>
      <c r="G86" s="27" t="s">
        <v>16</v>
      </c>
      <c r="H86" s="27"/>
      <c r="I86" s="25"/>
      <c r="J86" s="28">
        <v>1.97916666666666E-2</v>
      </c>
      <c r="K86" s="29">
        <v>3.142361111111111E-2</v>
      </c>
      <c r="L86" s="112">
        <f t="shared" si="4"/>
        <v>1.1631944444444511E-2</v>
      </c>
      <c r="M86" s="125">
        <v>840</v>
      </c>
    </row>
    <row r="87" spans="1:13" ht="24" thickBot="1">
      <c r="A87" s="79"/>
      <c r="B87" s="68">
        <v>14</v>
      </c>
      <c r="C87" s="69" t="s">
        <v>67</v>
      </c>
      <c r="D87" s="70" t="s">
        <v>49</v>
      </c>
      <c r="E87" s="71"/>
      <c r="F87" s="70">
        <v>1980</v>
      </c>
      <c r="G87" s="76" t="s">
        <v>17</v>
      </c>
      <c r="H87" s="76"/>
      <c r="I87" s="69"/>
      <c r="J87" s="72">
        <v>4.8611111111111103E-3</v>
      </c>
      <c r="K87" s="72" t="s">
        <v>195</v>
      </c>
      <c r="L87" s="113" t="s">
        <v>195</v>
      </c>
      <c r="M87" s="125">
        <v>830</v>
      </c>
    </row>
    <row r="88" spans="1:13" ht="23.25" customHeight="1">
      <c r="A88" s="94" t="s">
        <v>244</v>
      </c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125"/>
    </row>
    <row r="89" spans="1:13" ht="23.25">
      <c r="A89" s="74" t="s">
        <v>66</v>
      </c>
      <c r="B89" s="23">
        <v>109</v>
      </c>
      <c r="C89" s="25" t="s">
        <v>177</v>
      </c>
      <c r="D89" s="26" t="s">
        <v>55</v>
      </c>
      <c r="E89" s="24"/>
      <c r="F89" s="26">
        <v>1992</v>
      </c>
      <c r="G89" s="27" t="s">
        <v>29</v>
      </c>
      <c r="H89" s="27"/>
      <c r="I89" s="25"/>
      <c r="J89" s="28">
        <v>3.7847222222222199E-2</v>
      </c>
      <c r="K89" s="29">
        <v>4.5844907407407404E-2</v>
      </c>
      <c r="L89" s="112">
        <f t="shared" ref="L89:L99" si="5">K89-J89</f>
        <v>7.9976851851852049E-3</v>
      </c>
      <c r="M89" s="125">
        <v>1000</v>
      </c>
    </row>
    <row r="90" spans="1:13" ht="23.25">
      <c r="A90" s="74" t="s">
        <v>59</v>
      </c>
      <c r="B90" s="23">
        <v>17</v>
      </c>
      <c r="C90" s="25" t="s">
        <v>70</v>
      </c>
      <c r="D90" s="26" t="s">
        <v>55</v>
      </c>
      <c r="E90" s="24"/>
      <c r="F90" s="26">
        <v>1993</v>
      </c>
      <c r="G90" s="27" t="s">
        <v>22</v>
      </c>
      <c r="H90" s="27"/>
      <c r="I90" s="25"/>
      <c r="J90" s="28">
        <v>5.9027777777777802E-3</v>
      </c>
      <c r="K90" s="29">
        <v>1.4131944444444445E-2</v>
      </c>
      <c r="L90" s="112">
        <f t="shared" si="5"/>
        <v>8.2291666666666659E-3</v>
      </c>
      <c r="M90" s="125">
        <v>990</v>
      </c>
    </row>
    <row r="91" spans="1:13" ht="21.75" customHeight="1">
      <c r="A91" s="74" t="s">
        <v>99</v>
      </c>
      <c r="B91" s="23">
        <v>5</v>
      </c>
      <c r="C91" s="25" t="s">
        <v>54</v>
      </c>
      <c r="D91" s="26" t="s">
        <v>55</v>
      </c>
      <c r="E91" s="24"/>
      <c r="F91" s="26">
        <v>1992</v>
      </c>
      <c r="G91" s="22" t="s">
        <v>17</v>
      </c>
      <c r="H91" s="22"/>
      <c r="I91" s="22"/>
      <c r="J91" s="28">
        <v>1.7361111111111099E-3</v>
      </c>
      <c r="K91" s="28">
        <v>1.0393518518518519E-2</v>
      </c>
      <c r="L91" s="112">
        <f t="shared" si="5"/>
        <v>8.6574074074074088E-3</v>
      </c>
      <c r="M91" s="125">
        <v>980</v>
      </c>
    </row>
    <row r="92" spans="1:13" ht="27" customHeight="1">
      <c r="A92" s="74" t="s">
        <v>200</v>
      </c>
      <c r="B92" s="23">
        <v>99</v>
      </c>
      <c r="C92" s="25" t="s">
        <v>165</v>
      </c>
      <c r="D92" s="26" t="s">
        <v>55</v>
      </c>
      <c r="E92" s="24" t="s">
        <v>59</v>
      </c>
      <c r="F92" s="26">
        <v>1989</v>
      </c>
      <c r="G92" s="22" t="s">
        <v>17</v>
      </c>
      <c r="H92" s="22" t="s">
        <v>41</v>
      </c>
      <c r="I92" s="22"/>
      <c r="J92" s="28">
        <v>3.4375000000000003E-2</v>
      </c>
      <c r="K92" s="28">
        <v>4.3101851851851856E-2</v>
      </c>
      <c r="L92" s="112">
        <f t="shared" si="5"/>
        <v>8.7268518518518537E-3</v>
      </c>
      <c r="M92" s="125">
        <v>970</v>
      </c>
    </row>
    <row r="93" spans="1:13" ht="23.25">
      <c r="A93" s="74" t="s">
        <v>201</v>
      </c>
      <c r="B93" s="23">
        <v>108</v>
      </c>
      <c r="C93" s="25" t="s">
        <v>176</v>
      </c>
      <c r="D93" s="26" t="s">
        <v>55</v>
      </c>
      <c r="E93" s="24"/>
      <c r="F93" s="26">
        <v>1994</v>
      </c>
      <c r="G93" s="27" t="s">
        <v>28</v>
      </c>
      <c r="H93" s="27"/>
      <c r="I93" s="25"/>
      <c r="J93" s="28">
        <v>3.7499999999999999E-2</v>
      </c>
      <c r="K93" s="29">
        <v>4.6435185185185184E-2</v>
      </c>
      <c r="L93" s="112">
        <f t="shared" si="5"/>
        <v>8.9351851851851849E-3</v>
      </c>
      <c r="M93" s="125">
        <v>960</v>
      </c>
    </row>
    <row r="94" spans="1:13" ht="23.25">
      <c r="A94" s="74" t="s">
        <v>202</v>
      </c>
      <c r="B94" s="23">
        <v>111</v>
      </c>
      <c r="C94" s="25" t="s">
        <v>179</v>
      </c>
      <c r="D94" s="26" t="s">
        <v>55</v>
      </c>
      <c r="E94" s="24"/>
      <c r="F94" s="26">
        <v>1990</v>
      </c>
      <c r="G94" s="27" t="s">
        <v>15</v>
      </c>
      <c r="H94" s="27"/>
      <c r="I94" s="25"/>
      <c r="J94" s="28">
        <v>3.8541666666666599E-2</v>
      </c>
      <c r="K94" s="29">
        <v>4.7893518518518523E-2</v>
      </c>
      <c r="L94" s="112">
        <f t="shared" si="5"/>
        <v>9.3518518518519236E-3</v>
      </c>
      <c r="M94" s="125">
        <v>950</v>
      </c>
    </row>
    <row r="95" spans="1:13" ht="23.25">
      <c r="A95" s="74" t="s">
        <v>203</v>
      </c>
      <c r="B95" s="23">
        <v>107</v>
      </c>
      <c r="C95" s="25" t="s">
        <v>175</v>
      </c>
      <c r="D95" s="26" t="s">
        <v>55</v>
      </c>
      <c r="E95" s="24"/>
      <c r="F95" s="26">
        <v>1996</v>
      </c>
      <c r="G95" s="27" t="s">
        <v>28</v>
      </c>
      <c r="H95" s="27"/>
      <c r="I95" s="25"/>
      <c r="J95" s="28">
        <v>3.7152777777777798E-2</v>
      </c>
      <c r="K95" s="29">
        <v>4.6597222222222213E-2</v>
      </c>
      <c r="L95" s="112">
        <f t="shared" si="5"/>
        <v>9.4444444444444151E-3</v>
      </c>
      <c r="M95" s="125">
        <v>940</v>
      </c>
    </row>
    <row r="96" spans="1:13" ht="23.25">
      <c r="A96" s="74" t="s">
        <v>204</v>
      </c>
      <c r="B96" s="23">
        <v>49</v>
      </c>
      <c r="C96" s="25" t="s">
        <v>108</v>
      </c>
      <c r="D96" s="26" t="s">
        <v>55</v>
      </c>
      <c r="E96" s="24" t="s">
        <v>66</v>
      </c>
      <c r="F96" s="26">
        <v>1993</v>
      </c>
      <c r="G96" s="27" t="s">
        <v>22</v>
      </c>
      <c r="H96" s="27" t="s">
        <v>24</v>
      </c>
      <c r="I96" s="25"/>
      <c r="J96" s="28">
        <v>1.7013888888888901E-2</v>
      </c>
      <c r="K96" s="29">
        <v>2.6782407407407408E-2</v>
      </c>
      <c r="L96" s="112">
        <f t="shared" si="5"/>
        <v>9.7685185185185062E-3</v>
      </c>
      <c r="M96" s="125">
        <v>930</v>
      </c>
    </row>
    <row r="97" spans="1:13" ht="23.25">
      <c r="A97" s="74" t="s">
        <v>205</v>
      </c>
      <c r="B97" s="23">
        <v>42</v>
      </c>
      <c r="C97" s="25" t="s">
        <v>101</v>
      </c>
      <c r="D97" s="26" t="s">
        <v>55</v>
      </c>
      <c r="E97" s="24"/>
      <c r="F97" s="26">
        <v>1989</v>
      </c>
      <c r="G97" s="27" t="s">
        <v>22</v>
      </c>
      <c r="H97" s="27"/>
      <c r="I97" s="25"/>
      <c r="J97" s="28">
        <v>1.4583333333333301E-2</v>
      </c>
      <c r="K97" s="29">
        <v>2.5277777777777777E-2</v>
      </c>
      <c r="L97" s="112">
        <f t="shared" si="5"/>
        <v>1.0694444444444477E-2</v>
      </c>
      <c r="M97" s="125">
        <v>920</v>
      </c>
    </row>
    <row r="98" spans="1:13" ht="23.25">
      <c r="A98" s="74" t="s">
        <v>206</v>
      </c>
      <c r="B98" s="23">
        <v>7</v>
      </c>
      <c r="C98" s="30" t="s">
        <v>57</v>
      </c>
      <c r="D98" s="33" t="s">
        <v>55</v>
      </c>
      <c r="E98" s="30"/>
      <c r="F98" s="33">
        <v>1990</v>
      </c>
      <c r="G98" s="32" t="s">
        <v>26</v>
      </c>
      <c r="H98" s="32"/>
      <c r="I98" s="32"/>
      <c r="J98" s="28">
        <v>2.43055555555555E-3</v>
      </c>
      <c r="K98" s="34">
        <v>1.3182870370370371E-2</v>
      </c>
      <c r="L98" s="112">
        <f t="shared" si="5"/>
        <v>1.075231481481482E-2</v>
      </c>
      <c r="M98" s="125">
        <v>910</v>
      </c>
    </row>
    <row r="99" spans="1:13" ht="23.25">
      <c r="A99" s="74" t="s">
        <v>207</v>
      </c>
      <c r="B99" s="23">
        <v>94</v>
      </c>
      <c r="C99" s="25" t="s">
        <v>159</v>
      </c>
      <c r="D99" s="26" t="s">
        <v>55</v>
      </c>
      <c r="E99" s="24"/>
      <c r="F99" s="26">
        <v>1989</v>
      </c>
      <c r="G99" s="27" t="s">
        <v>160</v>
      </c>
      <c r="H99" s="27"/>
      <c r="I99" s="25"/>
      <c r="J99" s="28">
        <v>3.2638888888888898E-2</v>
      </c>
      <c r="K99" s="29">
        <v>4.5729166666666661E-2</v>
      </c>
      <c r="L99" s="112">
        <f t="shared" si="5"/>
        <v>1.3090277777777763E-2</v>
      </c>
      <c r="M99" s="125">
        <v>900</v>
      </c>
    </row>
    <row r="100" spans="1:13" ht="23.25" customHeight="1">
      <c r="A100" s="98" t="s">
        <v>246</v>
      </c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125"/>
    </row>
    <row r="101" spans="1:13" ht="23.25">
      <c r="A101" s="80">
        <v>1</v>
      </c>
      <c r="B101" s="23">
        <v>101</v>
      </c>
      <c r="C101" s="25" t="s">
        <v>168</v>
      </c>
      <c r="D101" s="26" t="s">
        <v>49</v>
      </c>
      <c r="E101" s="24"/>
      <c r="F101" s="26">
        <v>1996</v>
      </c>
      <c r="G101" s="27" t="s">
        <v>22</v>
      </c>
      <c r="H101" s="27" t="s">
        <v>169</v>
      </c>
      <c r="I101" s="25"/>
      <c r="J101" s="28">
        <v>3.5069444444444403E-2</v>
      </c>
      <c r="K101" s="29">
        <v>4.1701388888888885E-2</v>
      </c>
      <c r="L101" s="112">
        <f t="shared" ref="L101:L129" si="6">K101-J101</f>
        <v>6.6319444444444819E-3</v>
      </c>
      <c r="M101" s="125">
        <v>1000</v>
      </c>
    </row>
    <row r="102" spans="1:13" ht="23.25">
      <c r="A102" s="81">
        <v>2</v>
      </c>
      <c r="B102" s="23">
        <v>65</v>
      </c>
      <c r="C102" s="25" t="s">
        <v>124</v>
      </c>
      <c r="D102" s="26" t="s">
        <v>49</v>
      </c>
      <c r="E102" s="24"/>
      <c r="F102" s="26">
        <v>1989</v>
      </c>
      <c r="G102" s="27" t="s">
        <v>29</v>
      </c>
      <c r="H102" s="27"/>
      <c r="I102" s="25"/>
      <c r="J102" s="28">
        <v>2.2569444444444399E-2</v>
      </c>
      <c r="K102" s="29">
        <v>2.9224537037037038E-2</v>
      </c>
      <c r="L102" s="112">
        <f t="shared" si="6"/>
        <v>6.6550925925926395E-3</v>
      </c>
      <c r="M102" s="125">
        <v>990</v>
      </c>
    </row>
    <row r="103" spans="1:13" ht="23.25">
      <c r="A103" s="80">
        <v>3</v>
      </c>
      <c r="B103" s="23">
        <v>18</v>
      </c>
      <c r="C103" s="30" t="s">
        <v>71</v>
      </c>
      <c r="D103" s="33" t="s">
        <v>49</v>
      </c>
      <c r="E103" s="30" t="s">
        <v>66</v>
      </c>
      <c r="F103" s="33">
        <v>1995</v>
      </c>
      <c r="G103" s="32" t="s">
        <v>17</v>
      </c>
      <c r="H103" s="32" t="s">
        <v>72</v>
      </c>
      <c r="I103" s="32"/>
      <c r="J103" s="28">
        <v>6.2500000000000003E-3</v>
      </c>
      <c r="K103" s="34">
        <v>1.3101851851851852E-2</v>
      </c>
      <c r="L103" s="112">
        <f t="shared" si="6"/>
        <v>6.851851851851852E-3</v>
      </c>
      <c r="M103" s="125">
        <v>980</v>
      </c>
    </row>
    <row r="104" spans="1:13" ht="23.25">
      <c r="A104" s="80">
        <v>4</v>
      </c>
      <c r="B104" s="23">
        <v>93</v>
      </c>
      <c r="C104" s="25" t="s">
        <v>157</v>
      </c>
      <c r="D104" s="26" t="s">
        <v>49</v>
      </c>
      <c r="E104" s="24"/>
      <c r="F104" s="26">
        <v>1987</v>
      </c>
      <c r="G104" s="27" t="s">
        <v>158</v>
      </c>
      <c r="H104" s="27"/>
      <c r="I104" s="25"/>
      <c r="J104" s="28">
        <v>3.2291666666666601E-2</v>
      </c>
      <c r="K104" s="29">
        <v>3.9282407407407412E-2</v>
      </c>
      <c r="L104" s="112">
        <f t="shared" si="6"/>
        <v>6.9907407407408112E-3</v>
      </c>
      <c r="M104" s="125">
        <v>970</v>
      </c>
    </row>
    <row r="105" spans="1:13" ht="23.25">
      <c r="A105" s="81">
        <v>5</v>
      </c>
      <c r="B105" s="23">
        <v>61</v>
      </c>
      <c r="C105" s="25" t="s">
        <v>120</v>
      </c>
      <c r="D105" s="26" t="s">
        <v>49</v>
      </c>
      <c r="E105" s="24" t="s">
        <v>66</v>
      </c>
      <c r="F105" s="26">
        <v>1988</v>
      </c>
      <c r="G105" s="27" t="s">
        <v>22</v>
      </c>
      <c r="H105" s="27"/>
      <c r="I105" s="25"/>
      <c r="J105" s="28">
        <v>2.1180555555555501E-2</v>
      </c>
      <c r="K105" s="29">
        <v>2.8217592592592589E-2</v>
      </c>
      <c r="L105" s="112">
        <f t="shared" si="6"/>
        <v>7.0370370370370881E-3</v>
      </c>
      <c r="M105" s="125">
        <v>960</v>
      </c>
    </row>
    <row r="106" spans="1:13" ht="23.25">
      <c r="A106" s="80">
        <v>6</v>
      </c>
      <c r="B106" s="23">
        <v>102</v>
      </c>
      <c r="C106" s="25" t="s">
        <v>170</v>
      </c>
      <c r="D106" s="26" t="s">
        <v>49</v>
      </c>
      <c r="E106" s="24" t="s">
        <v>66</v>
      </c>
      <c r="F106" s="26">
        <v>1995</v>
      </c>
      <c r="G106" s="27" t="s">
        <v>18</v>
      </c>
      <c r="H106" s="27" t="s">
        <v>33</v>
      </c>
      <c r="I106" s="25"/>
      <c r="J106" s="28">
        <v>3.5416666666666603E-2</v>
      </c>
      <c r="K106" s="29">
        <v>4.2476851851851849E-2</v>
      </c>
      <c r="L106" s="112">
        <f t="shared" si="6"/>
        <v>7.0601851851852457E-3</v>
      </c>
      <c r="M106" s="125">
        <v>950</v>
      </c>
    </row>
    <row r="107" spans="1:13" ht="23.25">
      <c r="A107" s="80">
        <v>7</v>
      </c>
      <c r="B107" s="23">
        <v>97</v>
      </c>
      <c r="C107" s="25" t="s">
        <v>163</v>
      </c>
      <c r="D107" s="26" t="s">
        <v>49</v>
      </c>
      <c r="E107" s="24"/>
      <c r="F107" s="26">
        <v>1990</v>
      </c>
      <c r="G107" s="27" t="s">
        <v>17</v>
      </c>
      <c r="H107" s="27"/>
      <c r="I107" s="25"/>
      <c r="J107" s="28">
        <v>3.3680555555555498E-2</v>
      </c>
      <c r="K107" s="29">
        <v>4.0868055555555553E-2</v>
      </c>
      <c r="L107" s="112">
        <f t="shared" si="6"/>
        <v>7.187500000000055E-3</v>
      </c>
      <c r="M107" s="125">
        <v>940</v>
      </c>
    </row>
    <row r="108" spans="1:13" ht="23.25">
      <c r="A108" s="81">
        <v>8</v>
      </c>
      <c r="B108" s="23">
        <v>40</v>
      </c>
      <c r="C108" s="25" t="s">
        <v>98</v>
      </c>
      <c r="D108" s="26" t="s">
        <v>49</v>
      </c>
      <c r="E108" s="24" t="s">
        <v>99</v>
      </c>
      <c r="F108" s="26">
        <v>1989</v>
      </c>
      <c r="G108" s="27" t="s">
        <v>30</v>
      </c>
      <c r="H108" s="27" t="s">
        <v>39</v>
      </c>
      <c r="I108" s="25"/>
      <c r="J108" s="28">
        <v>1.38888888888889E-2</v>
      </c>
      <c r="K108" s="29">
        <v>2.1087962962962961E-2</v>
      </c>
      <c r="L108" s="112">
        <f t="shared" si="6"/>
        <v>7.1990740740740609E-3</v>
      </c>
      <c r="M108" s="125">
        <v>930</v>
      </c>
    </row>
    <row r="109" spans="1:13" ht="23.25">
      <c r="A109" s="80">
        <v>9</v>
      </c>
      <c r="B109" s="23">
        <v>26</v>
      </c>
      <c r="C109" s="25" t="s">
        <v>82</v>
      </c>
      <c r="D109" s="26" t="s">
        <v>49</v>
      </c>
      <c r="E109" s="24" t="s">
        <v>66</v>
      </c>
      <c r="F109" s="26">
        <v>1986</v>
      </c>
      <c r="G109" s="27" t="s">
        <v>15</v>
      </c>
      <c r="H109" s="27"/>
      <c r="I109" s="25"/>
      <c r="J109" s="28">
        <v>9.0277777777777804E-3</v>
      </c>
      <c r="K109" s="29">
        <v>1.6284722222222221E-2</v>
      </c>
      <c r="L109" s="112">
        <f t="shared" si="6"/>
        <v>7.2569444444444409E-3</v>
      </c>
      <c r="M109" s="125">
        <v>920</v>
      </c>
    </row>
    <row r="110" spans="1:13" ht="23.25">
      <c r="A110" s="80">
        <v>9</v>
      </c>
      <c r="B110" s="23">
        <v>74</v>
      </c>
      <c r="C110" s="25" t="s">
        <v>134</v>
      </c>
      <c r="D110" s="26" t="s">
        <v>49</v>
      </c>
      <c r="E110" s="24"/>
      <c r="F110" s="26">
        <v>1997</v>
      </c>
      <c r="G110" s="27" t="s">
        <v>17</v>
      </c>
      <c r="H110" s="27" t="s">
        <v>35</v>
      </c>
      <c r="I110" s="25"/>
      <c r="J110" s="28">
        <v>2.5694444444444402E-2</v>
      </c>
      <c r="K110" s="29">
        <v>3.2951388888888891E-2</v>
      </c>
      <c r="L110" s="112">
        <f t="shared" si="6"/>
        <v>7.2569444444444894E-3</v>
      </c>
      <c r="M110" s="125">
        <v>910</v>
      </c>
    </row>
    <row r="111" spans="1:13" ht="23.25">
      <c r="A111" s="81">
        <v>11</v>
      </c>
      <c r="B111" s="23">
        <v>13</v>
      </c>
      <c r="C111" s="25" t="s">
        <v>65</v>
      </c>
      <c r="D111" s="26" t="s">
        <v>49</v>
      </c>
      <c r="E111" s="24" t="s">
        <v>66</v>
      </c>
      <c r="F111" s="26">
        <v>1990</v>
      </c>
      <c r="G111" s="27" t="s">
        <v>22</v>
      </c>
      <c r="H111" s="27"/>
      <c r="I111" s="25"/>
      <c r="J111" s="28">
        <v>4.5138888888888902E-3</v>
      </c>
      <c r="K111" s="29">
        <v>1.1782407407407406E-2</v>
      </c>
      <c r="L111" s="112">
        <f t="shared" si="6"/>
        <v>7.2685185185185162E-3</v>
      </c>
      <c r="M111" s="125">
        <v>900</v>
      </c>
    </row>
    <row r="112" spans="1:13" ht="23.25">
      <c r="A112" s="80">
        <v>12</v>
      </c>
      <c r="B112" s="23">
        <v>83</v>
      </c>
      <c r="C112" s="25" t="s">
        <v>144</v>
      </c>
      <c r="D112" s="26" t="s">
        <v>49</v>
      </c>
      <c r="E112" s="24"/>
      <c r="F112" s="26">
        <v>1993</v>
      </c>
      <c r="G112" s="27" t="s">
        <v>23</v>
      </c>
      <c r="H112" s="27" t="s">
        <v>36</v>
      </c>
      <c r="I112" s="25"/>
      <c r="J112" s="28">
        <v>2.8819444444444401E-2</v>
      </c>
      <c r="K112" s="29">
        <v>3.6122685185185181E-2</v>
      </c>
      <c r="L112" s="112">
        <f t="shared" si="6"/>
        <v>7.3032407407407803E-3</v>
      </c>
      <c r="M112" s="125">
        <v>890</v>
      </c>
    </row>
    <row r="113" spans="1:13" ht="23.25">
      <c r="A113" s="80">
        <v>12</v>
      </c>
      <c r="B113" s="23">
        <v>56</v>
      </c>
      <c r="C113" s="25" t="s">
        <v>115</v>
      </c>
      <c r="D113" s="26" t="s">
        <v>49</v>
      </c>
      <c r="E113" s="24"/>
      <c r="F113" s="26">
        <v>1994</v>
      </c>
      <c r="G113" s="27" t="s">
        <v>26</v>
      </c>
      <c r="H113" s="27"/>
      <c r="I113" s="25"/>
      <c r="J113" s="28">
        <v>1.94444444444444E-2</v>
      </c>
      <c r="K113" s="29">
        <v>2.6747685185185183E-2</v>
      </c>
      <c r="L113" s="112">
        <f t="shared" si="6"/>
        <v>7.3032407407407837E-3</v>
      </c>
      <c r="M113" s="125">
        <v>880</v>
      </c>
    </row>
    <row r="114" spans="1:13" ht="23.25">
      <c r="A114" s="81">
        <v>14</v>
      </c>
      <c r="B114" s="23">
        <v>48</v>
      </c>
      <c r="C114" s="30" t="s">
        <v>107</v>
      </c>
      <c r="D114" s="33" t="s">
        <v>49</v>
      </c>
      <c r="E114" s="30"/>
      <c r="F114" s="33">
        <v>1995</v>
      </c>
      <c r="G114" s="27" t="s">
        <v>29</v>
      </c>
      <c r="H114" s="27"/>
      <c r="I114" s="25"/>
      <c r="J114" s="28">
        <v>1.6666666666666601E-2</v>
      </c>
      <c r="K114" s="29">
        <v>2.3993055555555556E-2</v>
      </c>
      <c r="L114" s="112">
        <f t="shared" si="6"/>
        <v>7.3263888888889551E-3</v>
      </c>
      <c r="M114" s="125">
        <v>870</v>
      </c>
    </row>
    <row r="115" spans="1:13" ht="23.25">
      <c r="A115" s="80">
        <v>15</v>
      </c>
      <c r="B115" s="23">
        <v>23</v>
      </c>
      <c r="C115" s="25" t="s">
        <v>78</v>
      </c>
      <c r="D115" s="26" t="s">
        <v>49</v>
      </c>
      <c r="E115" s="25" t="s">
        <v>66</v>
      </c>
      <c r="F115" s="26">
        <v>1987</v>
      </c>
      <c r="G115" s="24" t="s">
        <v>18</v>
      </c>
      <c r="H115" s="24" t="s">
        <v>21</v>
      </c>
      <c r="I115" s="24"/>
      <c r="J115" s="28">
        <v>7.9861111111111105E-3</v>
      </c>
      <c r="K115" s="29">
        <v>1.5347222222222222E-2</v>
      </c>
      <c r="L115" s="112">
        <f t="shared" si="6"/>
        <v>7.3611111111111117E-3</v>
      </c>
      <c r="M115" s="125">
        <v>860</v>
      </c>
    </row>
    <row r="116" spans="1:13" ht="23.25">
      <c r="A116" s="80">
        <v>16</v>
      </c>
      <c r="B116" s="23">
        <v>82</v>
      </c>
      <c r="C116" s="25" t="s">
        <v>142</v>
      </c>
      <c r="D116" s="26" t="s">
        <v>49</v>
      </c>
      <c r="E116" s="24"/>
      <c r="F116" s="26">
        <v>1994</v>
      </c>
      <c r="G116" s="27" t="s">
        <v>143</v>
      </c>
      <c r="H116" s="27" t="s">
        <v>72</v>
      </c>
      <c r="I116" s="25"/>
      <c r="J116" s="28">
        <v>2.8472222222222201E-2</v>
      </c>
      <c r="K116" s="29">
        <v>3.5844907407407409E-2</v>
      </c>
      <c r="L116" s="112">
        <f t="shared" si="6"/>
        <v>7.3726851851852078E-3</v>
      </c>
      <c r="M116" s="125">
        <v>850</v>
      </c>
    </row>
    <row r="117" spans="1:13" ht="24" customHeight="1">
      <c r="A117" s="81">
        <v>17</v>
      </c>
      <c r="B117" s="23">
        <v>4</v>
      </c>
      <c r="C117" s="25" t="s">
        <v>53</v>
      </c>
      <c r="D117" s="26" t="s">
        <v>49</v>
      </c>
      <c r="E117" s="24"/>
      <c r="F117" s="26">
        <v>1993</v>
      </c>
      <c r="G117" s="30" t="s">
        <v>17</v>
      </c>
      <c r="H117" s="30"/>
      <c r="I117" s="30"/>
      <c r="J117" s="28">
        <v>1.38888888888889E-3</v>
      </c>
      <c r="K117" s="31">
        <v>8.819444444444444E-3</v>
      </c>
      <c r="L117" s="112">
        <f t="shared" si="6"/>
        <v>7.430555555555554E-3</v>
      </c>
      <c r="M117" s="125">
        <v>840</v>
      </c>
    </row>
    <row r="118" spans="1:13" ht="23.25">
      <c r="A118" s="80">
        <v>18</v>
      </c>
      <c r="B118" s="23">
        <v>45</v>
      </c>
      <c r="C118" s="25" t="s">
        <v>104</v>
      </c>
      <c r="D118" s="26" t="s">
        <v>49</v>
      </c>
      <c r="E118" s="24"/>
      <c r="F118" s="26">
        <v>1991</v>
      </c>
      <c r="G118" s="27" t="s">
        <v>23</v>
      </c>
      <c r="H118" s="27" t="s">
        <v>24</v>
      </c>
      <c r="I118" s="25"/>
      <c r="J118" s="28">
        <v>1.5625E-2</v>
      </c>
      <c r="K118" s="29">
        <v>2.3310185185185187E-2</v>
      </c>
      <c r="L118" s="112">
        <f t="shared" si="6"/>
        <v>7.6851851851851873E-3</v>
      </c>
      <c r="M118" s="125">
        <v>830</v>
      </c>
    </row>
    <row r="119" spans="1:13" ht="23.25">
      <c r="A119" s="80">
        <v>19</v>
      </c>
      <c r="B119" s="23">
        <v>62</v>
      </c>
      <c r="C119" s="25" t="s">
        <v>121</v>
      </c>
      <c r="D119" s="26" t="s">
        <v>49</v>
      </c>
      <c r="E119" s="24"/>
      <c r="F119" s="26">
        <v>1988</v>
      </c>
      <c r="G119" s="27" t="s">
        <v>26</v>
      </c>
      <c r="H119" s="27" t="s">
        <v>27</v>
      </c>
      <c r="I119" s="25"/>
      <c r="J119" s="28">
        <v>2.1527777777777798E-2</v>
      </c>
      <c r="K119" s="29">
        <v>2.9224537037037038E-2</v>
      </c>
      <c r="L119" s="112">
        <f t="shared" si="6"/>
        <v>7.69675925925924E-3</v>
      </c>
      <c r="M119" s="125">
        <v>820</v>
      </c>
    </row>
    <row r="120" spans="1:13" ht="23.25">
      <c r="A120" s="81">
        <v>20</v>
      </c>
      <c r="B120" s="23">
        <v>11</v>
      </c>
      <c r="C120" s="24" t="s">
        <v>63</v>
      </c>
      <c r="D120" s="36" t="s">
        <v>49</v>
      </c>
      <c r="E120" s="24"/>
      <c r="F120" s="36">
        <v>1987</v>
      </c>
      <c r="G120" s="27" t="s">
        <v>17</v>
      </c>
      <c r="H120" s="27"/>
      <c r="I120" s="25"/>
      <c r="J120" s="28">
        <v>3.81944444444444E-3</v>
      </c>
      <c r="K120" s="29">
        <v>1.1550925925925925E-2</v>
      </c>
      <c r="L120" s="112">
        <f t="shared" si="6"/>
        <v>7.731481481481485E-3</v>
      </c>
      <c r="M120" s="125">
        <v>810</v>
      </c>
    </row>
    <row r="121" spans="1:13" ht="23.25">
      <c r="A121" s="80">
        <v>21</v>
      </c>
      <c r="B121" s="23">
        <v>46</v>
      </c>
      <c r="C121" s="25" t="s">
        <v>105</v>
      </c>
      <c r="D121" s="26" t="s">
        <v>49</v>
      </c>
      <c r="E121" s="24"/>
      <c r="F121" s="26">
        <v>1995</v>
      </c>
      <c r="G121" s="27" t="s">
        <v>28</v>
      </c>
      <c r="H121" s="27"/>
      <c r="I121" s="25"/>
      <c r="J121" s="28">
        <v>1.59722222222222E-2</v>
      </c>
      <c r="K121" s="29">
        <v>2.372685185185185E-2</v>
      </c>
      <c r="L121" s="112">
        <f t="shared" si="6"/>
        <v>7.7546296296296495E-3</v>
      </c>
      <c r="M121" s="125">
        <v>800</v>
      </c>
    </row>
    <row r="122" spans="1:13" ht="23.25">
      <c r="A122" s="80">
        <v>22</v>
      </c>
      <c r="B122" s="23">
        <v>112</v>
      </c>
      <c r="C122" s="25" t="s">
        <v>180</v>
      </c>
      <c r="D122" s="26" t="s">
        <v>49</v>
      </c>
      <c r="E122" s="24" t="s">
        <v>59</v>
      </c>
      <c r="F122" s="26">
        <v>1988</v>
      </c>
      <c r="G122" s="27"/>
      <c r="H122" s="27"/>
      <c r="I122" s="25"/>
      <c r="J122" s="28">
        <v>3.8888888888888903E-2</v>
      </c>
      <c r="K122" s="29">
        <v>4.6932870370370368E-2</v>
      </c>
      <c r="L122" s="112">
        <f t="shared" si="6"/>
        <v>8.0439814814814645E-3</v>
      </c>
      <c r="M122" s="125">
        <v>790</v>
      </c>
    </row>
    <row r="123" spans="1:13" ht="23.25">
      <c r="A123" s="81">
        <v>23</v>
      </c>
      <c r="B123" s="23">
        <v>104</v>
      </c>
      <c r="C123" s="22" t="s">
        <v>172</v>
      </c>
      <c r="D123" s="35" t="s">
        <v>49</v>
      </c>
      <c r="E123" s="22"/>
      <c r="F123" s="35">
        <v>1996</v>
      </c>
      <c r="G123" s="27" t="s">
        <v>26</v>
      </c>
      <c r="H123" s="27"/>
      <c r="I123" s="25"/>
      <c r="J123" s="28">
        <v>3.6111111111111101E-2</v>
      </c>
      <c r="K123" s="29">
        <v>4.4282407407407409E-2</v>
      </c>
      <c r="L123" s="112">
        <f t="shared" si="6"/>
        <v>8.1712962962963084E-3</v>
      </c>
      <c r="M123" s="125">
        <v>780</v>
      </c>
    </row>
    <row r="124" spans="1:13" ht="23.25">
      <c r="A124" s="80">
        <v>24</v>
      </c>
      <c r="B124" s="23">
        <v>124</v>
      </c>
      <c r="C124" s="25" t="s">
        <v>193</v>
      </c>
      <c r="D124" s="26" t="s">
        <v>49</v>
      </c>
      <c r="E124" s="24"/>
      <c r="F124" s="26">
        <v>1996</v>
      </c>
      <c r="G124" s="27" t="s">
        <v>18</v>
      </c>
      <c r="H124" s="27"/>
      <c r="I124" s="25"/>
      <c r="J124" s="28">
        <v>4.3055555555555562E-2</v>
      </c>
      <c r="K124" s="29">
        <v>5.1261574074074077E-2</v>
      </c>
      <c r="L124" s="112">
        <f t="shared" si="6"/>
        <v>8.2060185185185153E-3</v>
      </c>
      <c r="M124" s="125">
        <v>770</v>
      </c>
    </row>
    <row r="125" spans="1:13" ht="23.25">
      <c r="A125" s="80">
        <v>25</v>
      </c>
      <c r="B125" s="23">
        <v>75</v>
      </c>
      <c r="C125" s="24" t="s">
        <v>135</v>
      </c>
      <c r="D125" s="36" t="s">
        <v>49</v>
      </c>
      <c r="E125" s="24"/>
      <c r="F125" s="36">
        <v>1986</v>
      </c>
      <c r="G125" s="24" t="s">
        <v>22</v>
      </c>
      <c r="H125" s="24"/>
      <c r="I125" s="24"/>
      <c r="J125" s="28">
        <v>2.6041666666666598E-2</v>
      </c>
      <c r="K125" s="29">
        <v>3.4270833333333334E-2</v>
      </c>
      <c r="L125" s="112">
        <f t="shared" si="6"/>
        <v>8.2291666666667353E-3</v>
      </c>
      <c r="M125" s="125">
        <v>760</v>
      </c>
    </row>
    <row r="126" spans="1:13" ht="23.25">
      <c r="A126" s="81">
        <v>26</v>
      </c>
      <c r="B126" s="23">
        <v>64</v>
      </c>
      <c r="C126" s="25" t="s">
        <v>123</v>
      </c>
      <c r="D126" s="26" t="s">
        <v>49</v>
      </c>
      <c r="E126" s="24" t="s">
        <v>59</v>
      </c>
      <c r="F126" s="26">
        <v>1997</v>
      </c>
      <c r="G126" s="27" t="s">
        <v>15</v>
      </c>
      <c r="H126" s="27" t="s">
        <v>38</v>
      </c>
      <c r="I126" s="25"/>
      <c r="J126" s="28">
        <v>2.2222222222222199E-2</v>
      </c>
      <c r="K126" s="29">
        <v>3.0671296296296294E-2</v>
      </c>
      <c r="L126" s="112">
        <f t="shared" si="6"/>
        <v>8.4490740740740949E-3</v>
      </c>
      <c r="M126" s="125">
        <v>750</v>
      </c>
    </row>
    <row r="127" spans="1:13" ht="23.25">
      <c r="A127" s="80">
        <v>27</v>
      </c>
      <c r="B127" s="23">
        <v>6</v>
      </c>
      <c r="C127" s="25" t="s">
        <v>56</v>
      </c>
      <c r="D127" s="26" t="s">
        <v>49</v>
      </c>
      <c r="E127" s="24"/>
      <c r="F127" s="26">
        <v>1986</v>
      </c>
      <c r="G127" s="27" t="s">
        <v>17</v>
      </c>
      <c r="H127" s="27"/>
      <c r="I127" s="25"/>
      <c r="J127" s="28">
        <v>2.0833333333333298E-3</v>
      </c>
      <c r="K127" s="29">
        <v>1.1412037037037038E-2</v>
      </c>
      <c r="L127" s="112">
        <f t="shared" si="6"/>
        <v>9.3287037037037088E-3</v>
      </c>
      <c r="M127" s="125">
        <v>740</v>
      </c>
    </row>
    <row r="128" spans="1:13" ht="23.25">
      <c r="A128" s="80">
        <v>28</v>
      </c>
      <c r="B128" s="23">
        <v>78</v>
      </c>
      <c r="C128" s="25" t="s">
        <v>138</v>
      </c>
      <c r="D128" s="26" t="s">
        <v>49</v>
      </c>
      <c r="E128" s="24"/>
      <c r="F128" s="26">
        <v>1991</v>
      </c>
      <c r="G128" s="27" t="s">
        <v>17</v>
      </c>
      <c r="H128" s="27"/>
      <c r="I128" s="25"/>
      <c r="J128" s="28">
        <v>2.70833333333333E-2</v>
      </c>
      <c r="K128" s="29">
        <v>3.681712962962963E-2</v>
      </c>
      <c r="L128" s="112">
        <f t="shared" si="6"/>
        <v>9.7337962962963306E-3</v>
      </c>
      <c r="M128" s="125">
        <v>730</v>
      </c>
    </row>
    <row r="129" spans="1:13" ht="23.25">
      <c r="A129" s="81">
        <v>29</v>
      </c>
      <c r="B129" s="23">
        <v>123</v>
      </c>
      <c r="C129" s="25" t="s">
        <v>192</v>
      </c>
      <c r="D129" s="26" t="s">
        <v>49</v>
      </c>
      <c r="E129" s="24"/>
      <c r="F129" s="26">
        <v>1995</v>
      </c>
      <c r="G129" s="27"/>
      <c r="H129" s="27"/>
      <c r="I129" s="25"/>
      <c r="J129" s="28">
        <v>4.2708333333333327E-2</v>
      </c>
      <c r="K129" s="29">
        <v>5.2523148148148152E-2</v>
      </c>
      <c r="L129" s="112">
        <f t="shared" si="6"/>
        <v>9.8148148148148248E-3</v>
      </c>
      <c r="M129" s="125">
        <v>720</v>
      </c>
    </row>
    <row r="130" spans="1:13" ht="23.25">
      <c r="A130" s="81"/>
      <c r="B130" s="23">
        <v>24</v>
      </c>
      <c r="C130" s="25" t="s">
        <v>79</v>
      </c>
      <c r="D130" s="26" t="s">
        <v>49</v>
      </c>
      <c r="E130" s="25" t="s">
        <v>80</v>
      </c>
      <c r="F130" s="26">
        <v>1986</v>
      </c>
      <c r="G130" s="27" t="s">
        <v>17</v>
      </c>
      <c r="H130" s="27"/>
      <c r="I130" s="25"/>
      <c r="J130" s="28">
        <v>8.3333333333333297E-3</v>
      </c>
      <c r="K130" s="28" t="s">
        <v>195</v>
      </c>
      <c r="L130" s="112" t="s">
        <v>195</v>
      </c>
      <c r="M130" s="125"/>
    </row>
    <row r="131" spans="1:13" ht="24" thickBot="1">
      <c r="A131" s="82"/>
      <c r="B131" s="68">
        <v>96</v>
      </c>
      <c r="C131" s="69" t="s">
        <v>162</v>
      </c>
      <c r="D131" s="70" t="s">
        <v>49</v>
      </c>
      <c r="E131" s="71"/>
      <c r="F131" s="70">
        <v>1989</v>
      </c>
      <c r="G131" s="76" t="s">
        <v>18</v>
      </c>
      <c r="H131" s="76"/>
      <c r="I131" s="69"/>
      <c r="J131" s="72">
        <v>3.3333333333333298E-2</v>
      </c>
      <c r="K131" s="72" t="s">
        <v>195</v>
      </c>
      <c r="L131" s="113" t="s">
        <v>195</v>
      </c>
      <c r="M131" s="125"/>
    </row>
    <row r="132" spans="1:13" ht="23.25" customHeight="1">
      <c r="A132" s="94" t="s">
        <v>245</v>
      </c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125"/>
    </row>
    <row r="133" spans="1:13" ht="24" thickBot="1">
      <c r="A133" s="79">
        <v>1</v>
      </c>
      <c r="B133" s="68">
        <v>21</v>
      </c>
      <c r="C133" s="69" t="s">
        <v>75</v>
      </c>
      <c r="D133" s="70" t="s">
        <v>55</v>
      </c>
      <c r="E133" s="69"/>
      <c r="F133" s="70">
        <v>1998</v>
      </c>
      <c r="G133" s="71" t="s">
        <v>76</v>
      </c>
      <c r="H133" s="71"/>
      <c r="I133" s="71"/>
      <c r="J133" s="72">
        <v>7.2916666666666598E-3</v>
      </c>
      <c r="K133" s="73">
        <v>1.8113425925925925E-2</v>
      </c>
      <c r="L133" s="113">
        <f>K133-J133</f>
        <v>1.0821759259259265E-2</v>
      </c>
      <c r="M133" s="125">
        <v>1000</v>
      </c>
    </row>
    <row r="134" spans="1:13" ht="23.25" customHeight="1">
      <c r="A134" s="94" t="s">
        <v>247</v>
      </c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125"/>
    </row>
    <row r="135" spans="1:13" ht="23.25">
      <c r="A135" s="78">
        <v>1</v>
      </c>
      <c r="B135" s="23">
        <v>38</v>
      </c>
      <c r="C135" s="22" t="s">
        <v>96</v>
      </c>
      <c r="D135" s="35" t="s">
        <v>55</v>
      </c>
      <c r="E135" s="22"/>
      <c r="F135" s="35">
        <v>2001</v>
      </c>
      <c r="G135" s="24" t="s">
        <v>28</v>
      </c>
      <c r="H135" s="24" t="s">
        <v>20</v>
      </c>
      <c r="I135" s="24"/>
      <c r="J135" s="28">
        <v>1.3194444444444399E-2</v>
      </c>
      <c r="K135" s="29">
        <v>2.2094907407407407E-2</v>
      </c>
      <c r="L135" s="112">
        <f>K135-J135</f>
        <v>8.9004629629630076E-3</v>
      </c>
      <c r="M135" s="125">
        <v>1000</v>
      </c>
    </row>
    <row r="136" spans="1:13" ht="23.25">
      <c r="A136" s="78">
        <v>2</v>
      </c>
      <c r="B136" s="23">
        <v>71</v>
      </c>
      <c r="C136" s="25" t="s">
        <v>131</v>
      </c>
      <c r="D136" s="26" t="s">
        <v>55</v>
      </c>
      <c r="E136" s="24"/>
      <c r="F136" s="26">
        <v>2003</v>
      </c>
      <c r="G136" s="27" t="s">
        <v>29</v>
      </c>
      <c r="H136" s="27" t="s">
        <v>35</v>
      </c>
      <c r="I136" s="25"/>
      <c r="J136" s="28">
        <v>2.4652777777777801E-2</v>
      </c>
      <c r="K136" s="29">
        <v>3.4062500000000002E-2</v>
      </c>
      <c r="L136" s="112">
        <f>K136-J136</f>
        <v>9.4097222222222013E-3</v>
      </c>
      <c r="M136" s="125">
        <v>990</v>
      </c>
    </row>
    <row r="137" spans="1:13" ht="23.25">
      <c r="A137" s="74" t="s">
        <v>99</v>
      </c>
      <c r="B137" s="23">
        <v>33</v>
      </c>
      <c r="C137" s="25" t="s">
        <v>90</v>
      </c>
      <c r="D137" s="26" t="s">
        <v>55</v>
      </c>
      <c r="E137" s="24"/>
      <c r="F137" s="26">
        <v>2003</v>
      </c>
      <c r="G137" s="27" t="s">
        <v>22</v>
      </c>
      <c r="H137" s="27" t="s">
        <v>20</v>
      </c>
      <c r="I137" s="25"/>
      <c r="J137" s="28">
        <v>1.14583333333333E-2</v>
      </c>
      <c r="K137" s="29">
        <v>2.1215277777777777E-2</v>
      </c>
      <c r="L137" s="112">
        <f>K137-J137</f>
        <v>9.7569444444444778E-3</v>
      </c>
      <c r="M137" s="125">
        <v>980</v>
      </c>
    </row>
    <row r="138" spans="1:13" ht="23.25">
      <c r="A138" s="78">
        <v>4</v>
      </c>
      <c r="B138" s="23">
        <v>72</v>
      </c>
      <c r="C138" s="25" t="s">
        <v>132</v>
      </c>
      <c r="D138" s="26" t="s">
        <v>55</v>
      </c>
      <c r="E138" s="24"/>
      <c r="F138" s="26">
        <v>2003</v>
      </c>
      <c r="G138" s="24" t="s">
        <v>29</v>
      </c>
      <c r="H138" s="24" t="s">
        <v>35</v>
      </c>
      <c r="I138" s="24"/>
      <c r="J138" s="28">
        <v>2.5000000000000001E-2</v>
      </c>
      <c r="K138" s="29">
        <v>3.5706018518518519E-2</v>
      </c>
      <c r="L138" s="112">
        <f>K138-J138</f>
        <v>1.0706018518518517E-2</v>
      </c>
      <c r="M138" s="125">
        <v>970</v>
      </c>
    </row>
    <row r="139" spans="1:13" ht="23.25">
      <c r="A139" s="78"/>
      <c r="B139" s="23">
        <v>95</v>
      </c>
      <c r="C139" s="25" t="s">
        <v>161</v>
      </c>
      <c r="D139" s="26" t="s">
        <v>55</v>
      </c>
      <c r="E139" s="24"/>
      <c r="F139" s="26">
        <v>2003</v>
      </c>
      <c r="G139" s="27"/>
      <c r="H139" s="27"/>
      <c r="I139" s="25"/>
      <c r="J139" s="28">
        <v>3.2986111111111098E-2</v>
      </c>
      <c r="K139" s="28" t="s">
        <v>195</v>
      </c>
      <c r="L139" s="112" t="s">
        <v>195</v>
      </c>
      <c r="M139" s="125"/>
    </row>
    <row r="140" spans="1:13" ht="23.25" customHeight="1">
      <c r="A140" s="96" t="s">
        <v>248</v>
      </c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125"/>
    </row>
    <row r="141" spans="1:13" ht="23.25">
      <c r="A141" s="74" t="s">
        <v>66</v>
      </c>
      <c r="B141" s="23">
        <v>34</v>
      </c>
      <c r="C141" s="25" t="s">
        <v>91</v>
      </c>
      <c r="D141" s="26" t="s">
        <v>49</v>
      </c>
      <c r="E141" s="24"/>
      <c r="F141" s="26">
        <v>2003</v>
      </c>
      <c r="G141" s="27" t="s">
        <v>26</v>
      </c>
      <c r="H141" s="27" t="s">
        <v>20</v>
      </c>
      <c r="I141" s="25"/>
      <c r="J141" s="28">
        <v>1.18055555555555E-2</v>
      </c>
      <c r="K141" s="29">
        <v>1.9942129629629629E-2</v>
      </c>
      <c r="L141" s="112">
        <f t="shared" ref="L141:L149" si="7">K141-J141</f>
        <v>8.1365740740741294E-3</v>
      </c>
      <c r="M141" s="125">
        <v>1000</v>
      </c>
    </row>
    <row r="142" spans="1:13" ht="23.25">
      <c r="A142" s="78">
        <v>2</v>
      </c>
      <c r="B142" s="23">
        <v>73</v>
      </c>
      <c r="C142" s="25" t="s">
        <v>133</v>
      </c>
      <c r="D142" s="26" t="s">
        <v>49</v>
      </c>
      <c r="E142" s="24"/>
      <c r="F142" s="26">
        <v>2001</v>
      </c>
      <c r="G142" s="27" t="s">
        <v>17</v>
      </c>
      <c r="H142" s="27" t="s">
        <v>35</v>
      </c>
      <c r="I142" s="25"/>
      <c r="J142" s="28">
        <v>2.5347222222222202E-2</v>
      </c>
      <c r="K142" s="29">
        <v>3.3611111111111112E-2</v>
      </c>
      <c r="L142" s="112">
        <f t="shared" si="7"/>
        <v>8.2638888888889109E-3</v>
      </c>
      <c r="M142" s="125">
        <v>990</v>
      </c>
    </row>
    <row r="143" spans="1:13" ht="23.25" customHeight="1">
      <c r="A143" s="74" t="s">
        <v>99</v>
      </c>
      <c r="B143" s="23">
        <v>32</v>
      </c>
      <c r="C143" s="25" t="s">
        <v>89</v>
      </c>
      <c r="D143" s="26" t="s">
        <v>49</v>
      </c>
      <c r="E143" s="24"/>
      <c r="F143" s="26">
        <v>2004</v>
      </c>
      <c r="G143" s="30" t="s">
        <v>16</v>
      </c>
      <c r="H143" s="30" t="s">
        <v>20</v>
      </c>
      <c r="I143" s="30"/>
      <c r="J143" s="28">
        <v>1.1111111111111099E-2</v>
      </c>
      <c r="K143" s="29">
        <v>1.9861111111111111E-2</v>
      </c>
      <c r="L143" s="112">
        <f t="shared" si="7"/>
        <v>8.7500000000000112E-3</v>
      </c>
      <c r="M143" s="125">
        <v>980</v>
      </c>
    </row>
    <row r="144" spans="1:13" ht="23.25">
      <c r="A144" s="78">
        <v>4</v>
      </c>
      <c r="B144" s="23">
        <v>36</v>
      </c>
      <c r="C144" s="25" t="s">
        <v>93</v>
      </c>
      <c r="D144" s="26" t="s">
        <v>49</v>
      </c>
      <c r="E144" s="24"/>
      <c r="F144" s="26">
        <v>2004</v>
      </c>
      <c r="G144" s="27" t="s">
        <v>22</v>
      </c>
      <c r="H144" s="27" t="s">
        <v>94</v>
      </c>
      <c r="I144" s="25"/>
      <c r="J144" s="28">
        <v>1.2500000000000001E-2</v>
      </c>
      <c r="K144" s="29">
        <v>2.1516203703703704E-2</v>
      </c>
      <c r="L144" s="112">
        <f t="shared" si="7"/>
        <v>9.0162037037037034E-3</v>
      </c>
      <c r="M144" s="125">
        <v>970</v>
      </c>
    </row>
    <row r="145" spans="1:13" ht="22.5" customHeight="1">
      <c r="A145" s="78">
        <v>5</v>
      </c>
      <c r="B145" s="23">
        <v>35</v>
      </c>
      <c r="C145" s="25" t="s">
        <v>92</v>
      </c>
      <c r="D145" s="26" t="s">
        <v>49</v>
      </c>
      <c r="E145" s="24"/>
      <c r="F145" s="26">
        <v>2004</v>
      </c>
      <c r="G145" s="30" t="s">
        <v>17</v>
      </c>
      <c r="H145" s="30" t="s">
        <v>20</v>
      </c>
      <c r="I145" s="30"/>
      <c r="J145" s="28">
        <v>1.2152777777777801E-2</v>
      </c>
      <c r="K145" s="31">
        <v>2.1377314814814818E-2</v>
      </c>
      <c r="L145" s="112">
        <f t="shared" si="7"/>
        <v>9.2245370370370172E-3</v>
      </c>
      <c r="M145" s="125">
        <v>960</v>
      </c>
    </row>
    <row r="146" spans="1:13" ht="23.25">
      <c r="A146" s="78">
        <v>6</v>
      </c>
      <c r="B146" s="23">
        <v>39</v>
      </c>
      <c r="C146" s="32" t="s">
        <v>97</v>
      </c>
      <c r="D146" s="38" t="s">
        <v>49</v>
      </c>
      <c r="E146" s="32"/>
      <c r="F146" s="38">
        <v>2002</v>
      </c>
      <c r="G146" s="27" t="s">
        <v>22</v>
      </c>
      <c r="H146" s="27" t="s">
        <v>20</v>
      </c>
      <c r="I146" s="25"/>
      <c r="J146" s="28">
        <v>1.3541666666666599E-2</v>
      </c>
      <c r="K146" s="29">
        <v>2.2997685185185187E-2</v>
      </c>
      <c r="L146" s="112">
        <f t="shared" si="7"/>
        <v>9.4560185185185875E-3</v>
      </c>
      <c r="M146" s="125">
        <v>950</v>
      </c>
    </row>
    <row r="147" spans="1:13" ht="23.25">
      <c r="A147" s="78">
        <v>7</v>
      </c>
      <c r="B147" s="23">
        <v>37</v>
      </c>
      <c r="C147" s="25" t="s">
        <v>95</v>
      </c>
      <c r="D147" s="26" t="s">
        <v>49</v>
      </c>
      <c r="E147" s="25"/>
      <c r="F147" s="26">
        <v>2005</v>
      </c>
      <c r="G147" s="27"/>
      <c r="H147" s="27" t="s">
        <v>94</v>
      </c>
      <c r="I147" s="25"/>
      <c r="J147" s="28">
        <v>1.2847222222222201E-2</v>
      </c>
      <c r="K147" s="29">
        <v>2.2372685185185186E-2</v>
      </c>
      <c r="L147" s="112">
        <f t="shared" si="7"/>
        <v>9.5254629629629856E-3</v>
      </c>
      <c r="M147" s="125">
        <v>940</v>
      </c>
    </row>
    <row r="148" spans="1:13" ht="23.25">
      <c r="A148" s="74" t="s">
        <v>204</v>
      </c>
      <c r="B148" s="23">
        <v>90</v>
      </c>
      <c r="C148" s="25" t="s">
        <v>153</v>
      </c>
      <c r="D148" s="26" t="s">
        <v>49</v>
      </c>
      <c r="E148" s="24"/>
      <c r="F148" s="26">
        <v>2004</v>
      </c>
      <c r="G148" s="24" t="s">
        <v>26</v>
      </c>
      <c r="H148" s="24"/>
      <c r="I148" s="24"/>
      <c r="J148" s="28">
        <v>3.125E-2</v>
      </c>
      <c r="K148" s="29">
        <v>4.1238425925925921E-2</v>
      </c>
      <c r="L148" s="112">
        <f t="shared" si="7"/>
        <v>9.9884259259259214E-3</v>
      </c>
      <c r="M148" s="125">
        <v>930</v>
      </c>
    </row>
    <row r="149" spans="1:13" ht="24" thickBot="1">
      <c r="A149" s="79">
        <v>9</v>
      </c>
      <c r="B149" s="68">
        <v>103</v>
      </c>
      <c r="C149" s="69" t="s">
        <v>171</v>
      </c>
      <c r="D149" s="70" t="s">
        <v>49</v>
      </c>
      <c r="E149" s="71"/>
      <c r="F149" s="70">
        <v>2005</v>
      </c>
      <c r="G149" s="76"/>
      <c r="H149" s="76"/>
      <c r="I149" s="69"/>
      <c r="J149" s="72">
        <v>3.5763888888888901E-2</v>
      </c>
      <c r="K149" s="73">
        <v>4.8738425925925928E-2</v>
      </c>
      <c r="L149" s="113">
        <f t="shared" si="7"/>
        <v>1.2974537037037027E-2</v>
      </c>
      <c r="M149" s="126">
        <v>920</v>
      </c>
    </row>
    <row r="151" spans="1:13" ht="22.5">
      <c r="A151" s="53"/>
      <c r="B151" s="46"/>
      <c r="C151" s="47" t="s">
        <v>42</v>
      </c>
      <c r="D151" s="48"/>
      <c r="E151" s="48"/>
      <c r="F151" s="49"/>
      <c r="G151" s="50"/>
      <c r="H151" s="47" t="s">
        <v>43</v>
      </c>
      <c r="I151" s="46"/>
      <c r="J151" s="46"/>
      <c r="K151" s="46"/>
      <c r="L151" s="51"/>
    </row>
  </sheetData>
  <sortState ref="B141:L149">
    <sortCondition ref="L141:L149"/>
  </sortState>
  <mergeCells count="26">
    <mergeCell ref="A11:L11"/>
    <mergeCell ref="A1:L1"/>
    <mergeCell ref="A2:L2"/>
    <mergeCell ref="C3:K3"/>
    <mergeCell ref="C4:K4"/>
    <mergeCell ref="H5:I5"/>
    <mergeCell ref="A6:C6"/>
    <mergeCell ref="H6:I6"/>
    <mergeCell ref="A7:D7"/>
    <mergeCell ref="H7:I7"/>
    <mergeCell ref="J7:K7"/>
    <mergeCell ref="C8:D8"/>
    <mergeCell ref="F8:K8"/>
    <mergeCell ref="A140:L140"/>
    <mergeCell ref="A14:L14"/>
    <mergeCell ref="A30:L30"/>
    <mergeCell ref="A18:L18"/>
    <mergeCell ref="A45:L45"/>
    <mergeCell ref="A35:L35"/>
    <mergeCell ref="A57:L57"/>
    <mergeCell ref="A48:L48"/>
    <mergeCell ref="A88:L88"/>
    <mergeCell ref="A69:L69"/>
    <mergeCell ref="A132:L132"/>
    <mergeCell ref="A100:L100"/>
    <mergeCell ref="A134:L134"/>
  </mergeCells>
  <dataValidations count="2">
    <dataValidation type="list" allowBlank="1" showInputMessage="1" showErrorMessage="1" sqref="D5:F6 C5">
      <formula1>Тип_гонки</formula1>
    </dataValidation>
    <dataValidation type="list" allowBlank="1" showInputMessage="1" showErrorMessage="1" sqref="H7">
      <formula1>Профиль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F52"/>
  <sheetViews>
    <sheetView workbookViewId="0">
      <selection activeCell="H24" sqref="H24"/>
    </sheetView>
  </sheetViews>
  <sheetFormatPr defaultRowHeight="15"/>
  <cols>
    <col min="3" max="3" width="40.5703125" bestFit="1" customWidth="1"/>
    <col min="5" max="5" width="10.28515625" customWidth="1"/>
    <col min="6" max="6" width="14.5703125" customWidth="1"/>
  </cols>
  <sheetData>
    <row r="2" spans="2:6" ht="36">
      <c r="B2" s="19"/>
      <c r="C2" s="19" t="s">
        <v>5</v>
      </c>
      <c r="D2" s="19" t="s">
        <v>6</v>
      </c>
      <c r="E2" s="20" t="s">
        <v>8</v>
      </c>
      <c r="F2" s="21" t="s">
        <v>198</v>
      </c>
    </row>
    <row r="3" spans="2:6" ht="18">
      <c r="B3" s="107"/>
      <c r="C3" s="107"/>
      <c r="D3" s="107"/>
      <c r="E3" s="107"/>
      <c r="F3" s="107"/>
    </row>
    <row r="4" spans="2:6" ht="23.25">
      <c r="B4" s="23">
        <v>1</v>
      </c>
      <c r="C4" s="25" t="s">
        <v>154</v>
      </c>
      <c r="D4" s="26" t="s">
        <v>55</v>
      </c>
      <c r="E4" s="26">
        <v>1962</v>
      </c>
      <c r="F4" s="83">
        <v>600</v>
      </c>
    </row>
    <row r="5" spans="2:6" ht="23.25">
      <c r="B5" s="23">
        <v>2</v>
      </c>
      <c r="C5" s="25" t="s">
        <v>188</v>
      </c>
      <c r="D5" s="26" t="s">
        <v>55</v>
      </c>
      <c r="E5" s="26">
        <v>1977</v>
      </c>
      <c r="F5" s="83">
        <v>600</v>
      </c>
    </row>
    <row r="6" spans="2:6" ht="23.25">
      <c r="B6" s="23">
        <v>3</v>
      </c>
      <c r="C6" s="25" t="s">
        <v>126</v>
      </c>
      <c r="D6" s="26" t="s">
        <v>55</v>
      </c>
      <c r="E6" s="26">
        <v>1967</v>
      </c>
      <c r="F6" s="83">
        <v>600</v>
      </c>
    </row>
    <row r="7" spans="2:6" ht="23.25">
      <c r="B7" s="23">
        <v>4</v>
      </c>
      <c r="C7" s="25" t="s">
        <v>177</v>
      </c>
      <c r="D7" s="26" t="s">
        <v>55</v>
      </c>
      <c r="E7" s="26">
        <v>1992</v>
      </c>
      <c r="F7" s="83">
        <v>600</v>
      </c>
    </row>
    <row r="8" spans="2:6" ht="23.25">
      <c r="B8" s="23">
        <v>5</v>
      </c>
      <c r="C8" s="25" t="s">
        <v>176</v>
      </c>
      <c r="D8" s="26" t="s">
        <v>55</v>
      </c>
      <c r="E8" s="26">
        <v>1994</v>
      </c>
      <c r="F8" s="83">
        <v>600</v>
      </c>
    </row>
    <row r="9" spans="2:6" ht="23.25">
      <c r="B9" s="23">
        <v>6</v>
      </c>
      <c r="C9" s="25" t="s">
        <v>90</v>
      </c>
      <c r="D9" s="26" t="s">
        <v>55</v>
      </c>
      <c r="E9" s="26">
        <v>2003</v>
      </c>
      <c r="F9" s="83">
        <v>300</v>
      </c>
    </row>
    <row r="10" spans="2:6" ht="23.25">
      <c r="B10" s="23">
        <v>7</v>
      </c>
      <c r="C10" s="25" t="s">
        <v>147</v>
      </c>
      <c r="D10" s="26" t="s">
        <v>55</v>
      </c>
      <c r="E10" s="26">
        <v>1949</v>
      </c>
      <c r="F10" s="83">
        <v>600</v>
      </c>
    </row>
    <row r="11" spans="2:6" ht="23.25">
      <c r="B11" s="23">
        <v>8</v>
      </c>
      <c r="C11" s="25" t="s">
        <v>64</v>
      </c>
      <c r="D11" s="26" t="s">
        <v>55</v>
      </c>
      <c r="E11" s="26">
        <v>1958</v>
      </c>
      <c r="F11" s="83">
        <v>600</v>
      </c>
    </row>
    <row r="12" spans="2:6" ht="23.25">
      <c r="B12" s="23">
        <v>9</v>
      </c>
      <c r="C12" s="22" t="s">
        <v>60</v>
      </c>
      <c r="D12" s="35" t="s">
        <v>55</v>
      </c>
      <c r="E12" s="35">
        <v>1946</v>
      </c>
      <c r="F12" s="83">
        <v>500</v>
      </c>
    </row>
    <row r="13" spans="2:6" ht="23.25">
      <c r="B13" s="23">
        <v>10</v>
      </c>
      <c r="C13" s="25" t="s">
        <v>165</v>
      </c>
      <c r="D13" s="26" t="s">
        <v>55</v>
      </c>
      <c r="E13" s="26">
        <v>1989</v>
      </c>
      <c r="F13" s="83">
        <v>600</v>
      </c>
    </row>
    <row r="14" spans="2:6" ht="23.25">
      <c r="B14" s="23">
        <v>11</v>
      </c>
      <c r="C14" s="25" t="s">
        <v>68</v>
      </c>
      <c r="D14" s="26" t="s">
        <v>55</v>
      </c>
      <c r="E14" s="26">
        <v>1958</v>
      </c>
      <c r="F14" s="83">
        <v>600</v>
      </c>
    </row>
    <row r="15" spans="2:6" ht="23.25">
      <c r="B15" s="23">
        <v>12</v>
      </c>
      <c r="C15" s="25" t="s">
        <v>117</v>
      </c>
      <c r="D15" s="26" t="s">
        <v>55</v>
      </c>
      <c r="E15" s="26">
        <v>1981</v>
      </c>
      <c r="F15" s="83">
        <v>600</v>
      </c>
    </row>
    <row r="16" spans="2:6" ht="23.25">
      <c r="B16" s="23">
        <v>13</v>
      </c>
      <c r="C16" s="25" t="s">
        <v>119</v>
      </c>
      <c r="D16" s="26" t="s">
        <v>55</v>
      </c>
      <c r="E16" s="26">
        <v>1970</v>
      </c>
      <c r="F16" s="83">
        <v>600</v>
      </c>
    </row>
    <row r="17" spans="2:6" ht="23.25">
      <c r="B17" s="23"/>
      <c r="C17" s="25"/>
      <c r="D17" s="26"/>
      <c r="E17" s="26"/>
      <c r="F17" s="83"/>
    </row>
    <row r="18" spans="2:6" ht="23.25">
      <c r="B18" s="23">
        <v>14</v>
      </c>
      <c r="C18" s="25" t="s">
        <v>121</v>
      </c>
      <c r="D18" s="26" t="s">
        <v>49</v>
      </c>
      <c r="E18" s="26">
        <v>1988</v>
      </c>
      <c r="F18" s="83">
        <v>600</v>
      </c>
    </row>
    <row r="19" spans="2:6" ht="23.25">
      <c r="B19" s="23">
        <v>15</v>
      </c>
      <c r="C19" s="30" t="s">
        <v>71</v>
      </c>
      <c r="D19" s="33" t="s">
        <v>49</v>
      </c>
      <c r="E19" s="33">
        <v>1995</v>
      </c>
      <c r="F19" s="83">
        <v>600</v>
      </c>
    </row>
    <row r="20" spans="2:6" ht="23.25">
      <c r="B20" s="23">
        <v>16</v>
      </c>
      <c r="C20" s="25" t="s">
        <v>139</v>
      </c>
      <c r="D20" s="26" t="s">
        <v>49</v>
      </c>
      <c r="E20" s="26">
        <v>1956</v>
      </c>
      <c r="F20" s="83">
        <v>600</v>
      </c>
    </row>
    <row r="21" spans="2:6" ht="23.25">
      <c r="B21" s="23">
        <v>17</v>
      </c>
      <c r="C21" s="25" t="s">
        <v>93</v>
      </c>
      <c r="D21" s="26" t="s">
        <v>49</v>
      </c>
      <c r="E21" s="26">
        <v>2004</v>
      </c>
      <c r="F21" s="83">
        <v>300</v>
      </c>
    </row>
    <row r="22" spans="2:6" ht="23.25">
      <c r="B22" s="23">
        <v>18</v>
      </c>
      <c r="C22" s="25" t="s">
        <v>78</v>
      </c>
      <c r="D22" s="26" t="s">
        <v>49</v>
      </c>
      <c r="E22" s="26">
        <v>1987</v>
      </c>
      <c r="F22" s="83">
        <v>600</v>
      </c>
    </row>
    <row r="23" spans="2:6" ht="23.25">
      <c r="B23" s="23">
        <v>19</v>
      </c>
      <c r="C23" s="25" t="s">
        <v>52</v>
      </c>
      <c r="D23" s="26" t="s">
        <v>49</v>
      </c>
      <c r="E23" s="26">
        <v>1983</v>
      </c>
      <c r="F23" s="83">
        <v>600</v>
      </c>
    </row>
    <row r="24" spans="2:6" ht="23.25">
      <c r="B24" s="23">
        <v>20</v>
      </c>
      <c r="C24" s="25" t="s">
        <v>95</v>
      </c>
      <c r="D24" s="26" t="s">
        <v>49</v>
      </c>
      <c r="E24" s="26">
        <v>2005</v>
      </c>
      <c r="F24" s="83">
        <v>300</v>
      </c>
    </row>
    <row r="25" spans="2:6" ht="23.25">
      <c r="B25" s="23">
        <v>21</v>
      </c>
      <c r="C25" s="25" t="s">
        <v>174</v>
      </c>
      <c r="D25" s="26" t="s">
        <v>49</v>
      </c>
      <c r="E25" s="26">
        <v>1984</v>
      </c>
      <c r="F25" s="83">
        <v>600</v>
      </c>
    </row>
    <row r="26" spans="2:6" ht="23.25">
      <c r="B26" s="23">
        <v>22</v>
      </c>
      <c r="C26" s="30" t="s">
        <v>130</v>
      </c>
      <c r="D26" s="33" t="s">
        <v>49</v>
      </c>
      <c r="E26" s="41">
        <v>1947</v>
      </c>
      <c r="F26" s="83">
        <v>600</v>
      </c>
    </row>
    <row r="27" spans="2:6" ht="23.25">
      <c r="B27" s="23">
        <v>23</v>
      </c>
      <c r="C27" s="25" t="s">
        <v>103</v>
      </c>
      <c r="D27" s="26" t="s">
        <v>49</v>
      </c>
      <c r="E27" s="26">
        <v>1953</v>
      </c>
      <c r="F27" s="83">
        <v>600</v>
      </c>
    </row>
    <row r="28" spans="2:6" ht="23.25">
      <c r="B28" s="23">
        <v>24</v>
      </c>
      <c r="C28" s="25" t="s">
        <v>58</v>
      </c>
      <c r="D28" s="26" t="s">
        <v>49</v>
      </c>
      <c r="E28" s="26">
        <v>1970</v>
      </c>
      <c r="F28" s="83">
        <v>600</v>
      </c>
    </row>
    <row r="29" spans="2:6" ht="23.25">
      <c r="B29" s="23">
        <v>25</v>
      </c>
      <c r="C29" s="24" t="s">
        <v>73</v>
      </c>
      <c r="D29" s="36" t="s">
        <v>49</v>
      </c>
      <c r="E29" s="36">
        <v>1982</v>
      </c>
      <c r="F29" s="83">
        <v>600</v>
      </c>
    </row>
    <row r="30" spans="2:6" ht="23.25">
      <c r="B30" s="23">
        <v>26</v>
      </c>
      <c r="C30" s="25" t="s">
        <v>137</v>
      </c>
      <c r="D30" s="26" t="s">
        <v>49</v>
      </c>
      <c r="E30" s="26">
        <v>1958</v>
      </c>
      <c r="F30" s="83">
        <v>600</v>
      </c>
    </row>
    <row r="31" spans="2:6" ht="23.25">
      <c r="B31" s="23">
        <v>27</v>
      </c>
      <c r="C31" s="39" t="s">
        <v>114</v>
      </c>
      <c r="D31" s="40" t="s">
        <v>49</v>
      </c>
      <c r="E31" s="41">
        <v>1948</v>
      </c>
      <c r="F31" s="83">
        <v>600</v>
      </c>
    </row>
    <row r="32" spans="2:6" ht="23.25">
      <c r="B32" s="23">
        <v>28</v>
      </c>
      <c r="C32" s="25" t="s">
        <v>82</v>
      </c>
      <c r="D32" s="26" t="s">
        <v>49</v>
      </c>
      <c r="E32" s="26">
        <v>1986</v>
      </c>
      <c r="F32" s="83">
        <v>600</v>
      </c>
    </row>
    <row r="33" spans="2:6" ht="23.25">
      <c r="B33" s="23">
        <v>29</v>
      </c>
      <c r="C33" s="25" t="s">
        <v>156</v>
      </c>
      <c r="D33" s="26" t="s">
        <v>49</v>
      </c>
      <c r="E33" s="26">
        <v>1944</v>
      </c>
      <c r="F33" s="83">
        <v>300</v>
      </c>
    </row>
    <row r="34" spans="2:6" ht="23.25">
      <c r="B34" s="23">
        <v>30</v>
      </c>
      <c r="C34" s="25" t="s">
        <v>106</v>
      </c>
      <c r="D34" s="26" t="s">
        <v>49</v>
      </c>
      <c r="E34" s="26">
        <v>1960</v>
      </c>
      <c r="F34" s="83">
        <v>600</v>
      </c>
    </row>
    <row r="35" spans="2:6" ht="23.25">
      <c r="B35" s="23">
        <v>31</v>
      </c>
      <c r="C35" s="25" t="s">
        <v>163</v>
      </c>
      <c r="D35" s="26" t="s">
        <v>49</v>
      </c>
      <c r="E35" s="26">
        <v>1990</v>
      </c>
      <c r="F35" s="83">
        <v>600</v>
      </c>
    </row>
    <row r="36" spans="2:6" ht="23.25">
      <c r="B36" s="23">
        <v>32</v>
      </c>
      <c r="C36" s="25" t="s">
        <v>124</v>
      </c>
      <c r="D36" s="26" t="s">
        <v>49</v>
      </c>
      <c r="E36" s="26">
        <v>1989</v>
      </c>
      <c r="F36" s="83">
        <v>600</v>
      </c>
    </row>
    <row r="37" spans="2:6" ht="23.25">
      <c r="B37" s="23">
        <v>33</v>
      </c>
      <c r="C37" s="25" t="s">
        <v>77</v>
      </c>
      <c r="D37" s="26" t="s">
        <v>49</v>
      </c>
      <c r="E37" s="26">
        <v>1946</v>
      </c>
      <c r="F37" s="83">
        <v>600</v>
      </c>
    </row>
    <row r="38" spans="2:6" ht="23.25">
      <c r="B38" s="23">
        <v>34</v>
      </c>
      <c r="C38" s="25" t="s">
        <v>120</v>
      </c>
      <c r="D38" s="26" t="s">
        <v>49</v>
      </c>
      <c r="E38" s="26">
        <v>1988</v>
      </c>
      <c r="F38" s="83">
        <v>600</v>
      </c>
    </row>
    <row r="39" spans="2:6" ht="23.25">
      <c r="B39" s="23">
        <v>35</v>
      </c>
      <c r="C39" s="25" t="s">
        <v>102</v>
      </c>
      <c r="D39" s="26" t="s">
        <v>49</v>
      </c>
      <c r="E39" s="26">
        <v>1939</v>
      </c>
      <c r="F39" s="83">
        <v>300</v>
      </c>
    </row>
    <row r="40" spans="2:6" ht="23.25">
      <c r="B40" s="23">
        <v>36</v>
      </c>
      <c r="C40" s="25" t="s">
        <v>98</v>
      </c>
      <c r="D40" s="26" t="s">
        <v>49</v>
      </c>
      <c r="E40" s="26">
        <v>1989</v>
      </c>
      <c r="F40" s="83">
        <v>600</v>
      </c>
    </row>
    <row r="41" spans="2:6" ht="23.25">
      <c r="B41" s="23">
        <v>37</v>
      </c>
      <c r="C41" s="25" t="s">
        <v>88</v>
      </c>
      <c r="D41" s="26" t="s">
        <v>49</v>
      </c>
      <c r="E41" s="26">
        <v>1966</v>
      </c>
      <c r="F41" s="83">
        <v>600</v>
      </c>
    </row>
    <row r="42" spans="2:6" ht="23.25">
      <c r="B42" s="23">
        <v>38</v>
      </c>
      <c r="C42" s="22" t="s">
        <v>83</v>
      </c>
      <c r="D42" s="35" t="s">
        <v>49</v>
      </c>
      <c r="E42" s="35">
        <v>1972</v>
      </c>
      <c r="F42" s="83">
        <v>600</v>
      </c>
    </row>
    <row r="43" spans="2:6" ht="23.25">
      <c r="B43" s="23">
        <v>39</v>
      </c>
      <c r="C43" s="25" t="s">
        <v>157</v>
      </c>
      <c r="D43" s="26" t="s">
        <v>49</v>
      </c>
      <c r="E43" s="26">
        <v>1987</v>
      </c>
      <c r="F43" s="83">
        <v>600</v>
      </c>
    </row>
    <row r="44" spans="2:6" ht="23.25">
      <c r="B44" s="23">
        <v>40</v>
      </c>
      <c r="C44" s="25" t="s">
        <v>118</v>
      </c>
      <c r="D44" s="26" t="s">
        <v>49</v>
      </c>
      <c r="E44" s="26">
        <v>1983</v>
      </c>
      <c r="F44" s="83">
        <v>600</v>
      </c>
    </row>
    <row r="45" spans="2:6" ht="23.25">
      <c r="B45" s="23">
        <v>41</v>
      </c>
      <c r="C45" s="25" t="s">
        <v>123</v>
      </c>
      <c r="D45" s="26" t="s">
        <v>49</v>
      </c>
      <c r="E45" s="26">
        <v>1997</v>
      </c>
      <c r="F45" s="83">
        <v>600</v>
      </c>
    </row>
    <row r="46" spans="2:6" ht="23.25">
      <c r="B46" s="23">
        <v>42</v>
      </c>
      <c r="C46" s="25" t="s">
        <v>122</v>
      </c>
      <c r="D46" s="26" t="s">
        <v>49</v>
      </c>
      <c r="E46" s="26">
        <v>1971</v>
      </c>
      <c r="F46" s="83">
        <v>600</v>
      </c>
    </row>
    <row r="47" spans="2:6" ht="23.25">
      <c r="B47" s="23">
        <v>43</v>
      </c>
      <c r="C47" s="25" t="s">
        <v>190</v>
      </c>
      <c r="D47" s="26" t="s">
        <v>49</v>
      </c>
      <c r="E47" s="26">
        <v>1955</v>
      </c>
      <c r="F47" s="83">
        <v>600</v>
      </c>
    </row>
    <row r="48" spans="2:6" ht="23.25">
      <c r="B48" s="23">
        <v>44</v>
      </c>
      <c r="C48" s="25" t="s">
        <v>136</v>
      </c>
      <c r="D48" s="26" t="s">
        <v>49</v>
      </c>
      <c r="E48" s="26">
        <v>1961</v>
      </c>
      <c r="F48" s="83">
        <v>600</v>
      </c>
    </row>
    <row r="49" spans="2:6" ht="23.25">
      <c r="B49" s="23">
        <v>45</v>
      </c>
      <c r="C49" s="25" t="s">
        <v>152</v>
      </c>
      <c r="D49" s="26" t="s">
        <v>49</v>
      </c>
      <c r="E49" s="26">
        <v>1955</v>
      </c>
      <c r="F49" s="83">
        <v>600</v>
      </c>
    </row>
    <row r="50" spans="2:6" ht="23.25">
      <c r="B50" s="23">
        <v>46</v>
      </c>
      <c r="C50" s="25" t="s">
        <v>50</v>
      </c>
      <c r="D50" s="26" t="s">
        <v>49</v>
      </c>
      <c r="E50" s="26">
        <v>1973</v>
      </c>
      <c r="F50" s="83">
        <v>600</v>
      </c>
    </row>
    <row r="51" spans="2:6" ht="23.25">
      <c r="B51" s="23">
        <v>47</v>
      </c>
      <c r="C51" s="22" t="s">
        <v>125</v>
      </c>
      <c r="D51" s="35" t="s">
        <v>49</v>
      </c>
      <c r="E51" s="35">
        <v>1952</v>
      </c>
      <c r="F51" s="83">
        <v>500</v>
      </c>
    </row>
    <row r="52" spans="2:6" ht="23.25">
      <c r="B52" s="23">
        <v>48</v>
      </c>
      <c r="C52" s="25" t="s">
        <v>146</v>
      </c>
      <c r="D52" s="26" t="s">
        <v>49</v>
      </c>
      <c r="E52" s="26">
        <v>1955</v>
      </c>
      <c r="F52" s="83">
        <v>600</v>
      </c>
    </row>
  </sheetData>
  <sortState ref="C18:F52">
    <sortCondition ref="C18:C52"/>
  </sortState>
  <mergeCells count="1">
    <mergeCell ref="B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абсолют</vt:lpstr>
      <vt:lpstr>по группам</vt:lpstr>
      <vt:lpstr>участники клуба</vt:lpstr>
      <vt:lpstr>абсолют!Заголовки_для_печати</vt:lpstr>
      <vt:lpstr>'по группам'!Заголовки_для_печати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2015-05-17T04:42:13Z</dcterms:modified>
</cp:coreProperties>
</file>